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tos " sheetId="1" r:id="rId4"/>
    <sheet state="visible" name="Convenção" sheetId="2" r:id="rId5"/>
  </sheets>
  <definedNames>
    <definedName hidden="1" localSheetId="0" name="_xlnm._FilterDatabase">'Projetos '!$A$3:$AL$71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3">
      <text>
        <t xml:space="preserve">======
ID#AAAA_5j40Ak
Rafaela Freitas Belo    (2023-11-07 14:05:16)
Definido no contrato</t>
      </text>
    </comment>
    <comment authorId="0" ref="K3">
      <text>
        <t xml:space="preserve">======
ID#AAAA_5j40Ao
Rafaela Freitas Belo    (2023-11-07 14:05:16)
De acordo com o Conveniar (limite prestação de contas)</t>
      </text>
    </comment>
    <comment authorId="0" ref="N3">
      <text>
        <t xml:space="preserve">======
ID#AAAA_5j40Ag
Rafaela Freitas Belo    (2023-11-07 14:05:16)
De acordo com o Conveniar</t>
      </text>
    </comment>
    <comment authorId="0" ref="S5">
      <text>
        <t xml:space="preserve">Daiane Bonizioli Beninca:
Valor no Conveniar está diferente 
(R$ 1497138,76)</t>
      </text>
    </comment>
    <comment authorId="0" ref="S6">
      <text>
        <t xml:space="preserve">Daiane Bonizioli Beninca:
Valor no Conveniar está menor do que o valor total dos aditivos (R$ 5293072,44)</t>
      </text>
    </comment>
    <comment authorId="0" ref="AH6">
      <text>
        <t xml:space="preserve">Daiane Bonizioli Beninca:
Rubrica negativa de R$ -5859,51)</t>
      </text>
    </comment>
    <comment authorId="0" ref="AJ6">
      <text>
        <t xml:space="preserve">Daiane Bonizioli Beninca:
De acordo com o Conveniar. PARF não encontrado
</t>
      </text>
    </comment>
    <comment authorId="0" ref="AJ7">
      <text>
        <t xml:space="preserve">Helena de Souza Rezende Costa:
De acordo com conveniar. PARF não encontrado. </t>
      </text>
    </comment>
    <comment authorId="0" ref="M9">
      <text>
        <t xml:space="preserve">Daiane Bonizioli Beninca:
De acordo com o aditivo de prazo constante na Rede. Não é o documento oficial de aditivo, e sim a liberação por e-mail do prazo de execução.
No Conveniar o prazo está para 07/02/2024.</t>
      </text>
    </comment>
    <comment authorId="0" ref="AF9">
      <text>
        <t xml:space="preserve">Daiane Bonizioli Beninca:
De acordo com o Conveniar</t>
      </text>
    </comment>
    <comment authorId="0" ref="S10">
      <text>
        <t xml:space="preserve">Helena de Souza Rezende Costa:
No total somando os aditivos e o valor do contrato inicial R$24.148.364,00 e no conveniar o total é de R$ 30.083.125,82.</t>
      </text>
    </comment>
    <comment authorId="0" ref="AA10">
      <text>
        <t xml:space="preserve">Helena de Souza Rezende Costa:
Confirmar conta
</t>
      </text>
    </comment>
    <comment authorId="0" ref="M13">
      <text>
        <t xml:space="preserve">Daiane Bonizioli Beninca:
Dois termos aditivos de prazo.
Primeiro: finalizado em 17/09/2023
Segundo: finaliza em 31/12/2024
 </t>
      </text>
    </comment>
    <comment authorId="0" ref="AJ13">
      <text>
        <t xml:space="preserve">Helena de Souza Rezende Costa:
De acordo com conveniar. PARF não encontrado. Existem bolsa em conformidade no conveniar.</t>
      </text>
    </comment>
    <comment authorId="0" ref="S14">
      <text>
        <t xml:space="preserve">Helena de Souza Rezende Costa:
Valor no conveniar está em RS$ 3.046.950,22</t>
      </text>
    </comment>
    <comment authorId="0" ref="AJ14">
      <text>
        <t xml:space="preserve">Helena de Souza Rezende Costa:
De acordo com conveniar. PARF não encontrado. Existem mais bolsa em conformidade no conveniar. </t>
      </text>
    </comment>
    <comment authorId="0" ref="M15">
      <text>
        <t xml:space="preserve">Daiane Bonizioli Beninca:
Três termos aditivos:
1º Prazo e valor
2º Valor
3º Prazo
O prazo de 3º aditivo (11/12/24) não está atualizado no Conveniar.</t>
      </text>
    </comment>
    <comment authorId="0" ref="AD15">
      <text>
        <t xml:space="preserve">Daiane Bonizioli Beninca:
Não lançado no Conveniar</t>
      </text>
    </comment>
    <comment authorId="0" ref="M16">
      <text>
        <t xml:space="preserve">Daiane Bonizioli Beninca:
Prazo não atualizado no Conveniar</t>
      </text>
    </comment>
    <comment authorId="0" ref="AC16">
      <text>
        <t xml:space="preserve">Daiane Bonizioli Beninca:
Prazo não atualizado no Conveniar</t>
      </text>
    </comment>
    <comment authorId="0" ref="AJ16">
      <text>
        <t xml:space="preserve">Helena de Souza Rezende Costa:
De acordo com conveniar. PARF não encontrado. </t>
      </text>
    </comment>
    <comment authorId="0" ref="I17">
      <text>
        <t xml:space="preserve">Daiane Bonizioli Beninca:
Data do coontrato disponibilizado na Rede: 04/06/2020
Data no Conveniar: 12/06/2020</t>
      </text>
    </comment>
    <comment authorId="0" ref="AJ17">
      <text>
        <t xml:space="preserve">Helena de Souza Rezende Costa:
De acordo com conveniar. PARF não encontrado. </t>
      </text>
    </comment>
    <comment authorId="0" ref="AJ18">
      <text>
        <t xml:space="preserve">Helena de Souza Rezende Costa:
De acordo com conveniar. PARF não encontrado. </t>
      </text>
    </comment>
    <comment authorId="0" ref="AJ19">
      <text>
        <t xml:space="preserve">Helena de Souza Rezende Costa:
De acordo com o conveniar. PARF não encontrado.</t>
      </text>
    </comment>
    <comment authorId="0" ref="S20">
      <text>
        <t xml:space="preserve">Daiane Bonizioli Beninca:
Desses R$ 211.388,35, R$ 20.994,60 são recursos econômicos não financeiros, vinculados como contrapartida do Ifes.</t>
      </text>
    </comment>
    <comment authorId="0" ref="AF20">
      <text>
        <t xml:space="preserve">Daiane Bonizioli Beninca:
Valor de DOA disponível no Conveniar. correspondente ao disposto no Convênio e no 1º aditivo. 
No 2º aditivo o valor do DOA disposto é de R$ 45085,48.</t>
      </text>
    </comment>
    <comment authorId="0" ref="AJ20">
      <text>
        <t xml:space="preserve">Helena de Souza Rezende Costa:
De acordo com conveniar. PARF não encontrado. </t>
      </text>
    </comment>
    <comment authorId="0" ref="S22">
      <text>
        <t xml:space="preserve">Daiane Bonizioli Beninca:
Verificar valor total no Conveniar. Está diferente (R$1.020.350,50)</t>
      </text>
    </comment>
    <comment authorId="0" ref="AJ22">
      <text>
        <t xml:space="preserve">Helena de Souza Rezende Costa:
De acordo com conveniar. PARF não encontrado. </t>
      </text>
    </comment>
    <comment authorId="0" ref="AF23">
      <text>
        <t xml:space="preserve">Daiane Bonizioli Beninca:
DOA do 2º aditivo (R$ 12410,00) não lançado no Conveniar
Doa de R$ 3705,00 lançado no Conveniar que não está especificado no 1º aditivo.</t>
      </text>
    </comment>
    <comment authorId="0" ref="AJ23">
      <text>
        <t xml:space="preserve">Helena de Souza Rezende Costa:
De acordo com conveniar. PARF não encontrado. </t>
      </text>
    </comment>
    <comment authorId="0" ref="AJ24">
      <text>
        <t xml:space="preserve">Helena de Souza Rezende Costa:
De acordo com conveniar. PARF não encontrado.</t>
      </text>
    </comment>
    <comment authorId="0" ref="I25">
      <text>
        <t xml:space="preserve">Daiane Bonizioli Beninca:
Data de assinatura no Termo de Cooperação. No Conveniar a data está diferente (16/08/2021)
</t>
      </text>
    </comment>
    <comment authorId="0" ref="K26">
      <text>
        <t xml:space="preserve">Daiane Bonizioli Beninca:
Data no Conveniar está um mês atrás (16/02/2025)</t>
      </text>
    </comment>
    <comment authorId="0" ref="AJ26">
      <text>
        <t xml:space="preserve">Helena de Souza Rezende Costa:
De acordo com conveniar. PARF não encontrado.</t>
      </text>
    </comment>
    <comment authorId="0" ref="AJ27">
      <text>
        <t xml:space="preserve">Helena de Souza Rezende Costa:
De acordo com o conveniar. O PARF encontrado não está preenchido. </t>
      </text>
    </comment>
    <comment authorId="0" ref="T29">
      <text>
        <t xml:space="preserve">Daiane Bonizioli Beninca:
Aditivos de rendimentos </t>
      </text>
    </comment>
    <comment authorId="0" ref="AF29">
      <text>
        <t xml:space="preserve">Daiane Bonizioli Beninca:
Lançar DOA do aditivo no Conveniar (R$ 13871,00)</t>
      </text>
    </comment>
    <comment authorId="0" ref="AJ29">
      <text>
        <t xml:space="preserve">Helena de Souza Rezende Costa:
De acordo com conveniar. PARF não encontrado. Existem bolsas em conformidade no conveniar. </t>
      </text>
    </comment>
    <comment authorId="0" ref="S30">
      <text>
        <t xml:space="preserve">Daiane Bonizioli Beninca:
Valor no contrato mais o valor do aditivo de bolsas difere do valor total informado no Conveniar</t>
      </text>
    </comment>
    <comment authorId="0" ref="U30">
      <text>
        <t xml:space="preserve">Daiane Bonizioli Beninca:
Valor aditivo para alteração do valor das bolsas</t>
      </text>
    </comment>
    <comment authorId="0" ref="AJ30">
      <text>
        <t xml:space="preserve">Daiane Bonizioli Beninca:
De acordo com o Conveniar, Parf não encontrado</t>
      </text>
    </comment>
    <comment authorId="0" ref="AJ31">
      <text>
        <t xml:space="preserve">Helena de Souza Rezende Costa:
De acordo com conveniar, PARF não encontrado. No conveniar tem mais bolsas em conformidade. </t>
      </text>
    </comment>
    <comment authorId="0" ref="M32">
      <text>
        <t xml:space="preserve">Daiane Bonizioli Beninca:
Termo aditivo não encontrado (Na rede só está disponibilizado um e-mail com aval para aditivação)</t>
      </text>
    </comment>
    <comment authorId="0" ref="S32">
      <text>
        <t xml:space="preserve">Daiane Bonizioli Beninca:
Já descontado o valor do DOA</t>
      </text>
    </comment>
    <comment authorId="0" ref="AJ32">
      <text>
        <t xml:space="preserve">Helena de Souza Rezende Costa:
De acordo com conveniar. PARF não encontrado. </t>
      </text>
    </comment>
    <comment authorId="0" ref="AJ33">
      <text>
        <t xml:space="preserve">Helena de Souza Rezende Costa:
De acordo com conveniar, PARF não encontrado. </t>
      </text>
    </comment>
    <comment authorId="0" ref="S34">
      <text>
        <t xml:space="preserve">Daiane Bonizioli Beninca:
Já descontado o valor do DOA.
O valor está diferente no Conveniar. Existem alguns aditivos de bolsa no projeto. Entram nesse valor?</t>
      </text>
    </comment>
    <comment authorId="0" ref="AJ34">
      <text>
        <t xml:space="preserve">Helena de Souza Rezende Costa:
PARF não encontrado</t>
      </text>
    </comment>
    <comment authorId="0" ref="S35">
      <text>
        <t xml:space="preserve">Daiane Bonizioli Beninca:
Já descontado valor do DOA</t>
      </text>
    </comment>
    <comment authorId="0" ref="AF35">
      <text>
        <t xml:space="preserve">Daiane Bonizioli Beninca:
No Conveniar falta vincular a devolução de valor recolhido indevidamente.</t>
      </text>
    </comment>
    <comment authorId="0" ref="K36">
      <text>
        <t xml:space="preserve">Daiane Bonizioli Beninca:
Projeto dura 40 meses. No Conveniar a data de finalização está diferente.</t>
      </text>
    </comment>
    <comment authorId="0" ref="S36">
      <text>
        <t xml:space="preserve">Daiane Bonizioli Beninca:
Já descontado valor do DOA</t>
      </text>
    </comment>
    <comment authorId="0" ref="T36">
      <text>
        <t xml:space="preserve">Daiane Bonizioli Beninca:
Na Rede existe uma proposta comercial de aditivo para uso dos rendimentos., Mas não existe o documento comprovando a adição. Entretanto, no Conveniar, o valor disponível para o projeto está maior do que o descrito aqui (R$ 4.122.842,64).</t>
      </text>
    </comment>
    <comment authorId="0" ref="AJ36">
      <text>
        <t xml:space="preserve">Helena de Souza Rezende Costa:
3 de acordo com PARF e 6 de acordo com conveniar. </t>
      </text>
    </comment>
    <comment authorId="0" ref="AJ37">
      <text>
        <t xml:space="preserve">Helena de Souza Rezende Costa:
De acordo com conveniar. PARF não encontrado. </t>
      </text>
    </comment>
    <comment authorId="0" ref="S40">
      <text>
        <t xml:space="preserve">Daiane Bonizioli Beninca:
Valor no Conveniar está diferente. E não encontrei termo aditivo.
POde ser que a comercialização dos produtos ultrapassou o valor estimado?</t>
      </text>
    </comment>
    <comment authorId="0" ref="AF40">
      <text>
        <t xml:space="preserve">Daiane Bonizioli Beninca:
No Conveniar só está lançado o valor de DOA de R$ 27021,63.</t>
      </text>
    </comment>
    <comment authorId="0" ref="M41">
      <text>
        <t xml:space="preserve">Helena de Souza Rezende Costa:
Tem um termo aditivo de data que contém duas datas, 13/04/2024 e 12/06/2024</t>
      </text>
    </comment>
    <comment authorId="0" ref="T41">
      <text>
        <t xml:space="preserve">Helena de Souza Rezende Costa:
No aditivo de prazo fala sobre valor mas não diz se aditivou valor e nem qual valor foi. 
</t>
      </text>
    </comment>
    <comment authorId="0" ref="AJ41">
      <text>
        <t xml:space="preserve">Helena de Souza Rezende Costa:
De acordo com conveniar. PARF não encontrado. </t>
      </text>
    </comment>
    <comment authorId="0" ref="AC43">
      <text>
        <t xml:space="preserve">Helena de Souza Rezende Costa:
Não encontrado aditivo assinado. </t>
      </text>
    </comment>
    <comment authorId="0" ref="AF44">
      <text>
        <t xml:space="preserve">Helena de Souza Rezende Costa:
Sem valor da DOA no plano de trabalho.
</t>
      </text>
    </comment>
    <comment authorId="0" ref="AF45">
      <text>
        <t xml:space="preserve">Helena de Souza Rezende Costa:
No conveniar na aba "identificação" consta o valor DOA de R$ 25.000,00. Porém no plano de trabalho conta o valor descrito em planilha. </t>
      </text>
    </comment>
    <comment authorId="0" ref="AF46">
      <text>
        <t xml:space="preserve">Helena de Souza Rezende Costa:
No conveniar na parte de identificação o valor da DOA está R$ 800,00.</t>
      </text>
    </comment>
    <comment authorId="0" ref="L48">
      <text>
        <t xml:space="preserve">Helena de Souza Rezende Costa:
Na rede tem um documento de e-mail de solicitação de aditivo de prazo porém o último e-mail é da Cintia pedindo o envio do documento para assinatura. Verificar se tem esse documento em algum lugar que não seja na rede. </t>
      </text>
    </comment>
    <comment authorId="0" ref="AF49">
      <text>
        <t xml:space="preserve">Helena de Souza Rezende Costa:
DOA com valor diferente no plano de trabalho no conveniar. Esse é o valor que está no contrato. </t>
      </text>
    </comment>
    <comment authorId="0" ref="B52">
      <text>
        <t xml:space="preserve">Helena de Souza Rezende Costa:
Não tem plano de trabalho cadastrado no conveniar </t>
      </text>
    </comment>
    <comment authorId="0" ref="AJ55">
      <text>
        <t xml:space="preserve">Helena de Souza Rezende Costa:
De acordo com conveniar. PARF não encontrado.</t>
      </text>
    </comment>
    <comment authorId="0" ref="L57">
      <text>
        <t xml:space="preserve">Helena de Souza Rezende Costa:
Existe proposta de aditivo na rede. </t>
      </text>
    </comment>
    <comment authorId="0" ref="AJ57">
      <text>
        <t xml:space="preserve">Helena de Souza Rezende Costa:
De acordo com conveniar. PARF não encontrado. </t>
      </text>
    </comment>
    <comment authorId="0" ref="AJ58">
      <text>
        <t xml:space="preserve">Helena de Souza Rezende Costa:
De acordo com o conveniar. PARF não encontrado. </t>
      </text>
    </comment>
    <comment authorId="0" ref="AJ60">
      <text>
        <t xml:space="preserve">Helena de Souza Rezende Costa:
De acordo com o conveniar, PARF não encontrado</t>
      </text>
    </comment>
  </commentList>
</comments>
</file>

<file path=xl/sharedStrings.xml><?xml version="1.0" encoding="utf-8"?>
<sst xmlns="http://schemas.openxmlformats.org/spreadsheetml/2006/main" count="1639" uniqueCount="562">
  <si>
    <t xml:space="preserve">PORTFÓLIO DE PROJETOS </t>
  </si>
  <si>
    <t xml:space="preserve">DESCRIÇÃO </t>
  </si>
  <si>
    <t>FINANCEIRO</t>
  </si>
  <si>
    <t>PMO</t>
  </si>
  <si>
    <t>Código Conveniar</t>
  </si>
  <si>
    <t>Situação</t>
  </si>
  <si>
    <t>Nome</t>
  </si>
  <si>
    <t>Objetivos</t>
  </si>
  <si>
    <t>Coordenador(a)</t>
  </si>
  <si>
    <t>Contato</t>
  </si>
  <si>
    <t>E-mail</t>
  </si>
  <si>
    <t>Classificação</t>
  </si>
  <si>
    <t>Data de assinatura do contrato</t>
  </si>
  <si>
    <t>Data de início</t>
  </si>
  <si>
    <t>Data de encerramento</t>
  </si>
  <si>
    <t>Aditivo de prazo</t>
  </si>
  <si>
    <t>Data de encerramento após aditivo</t>
  </si>
  <si>
    <t>Tipo de projeto</t>
  </si>
  <si>
    <t>Observações</t>
  </si>
  <si>
    <t>ICT/Parceiro apoiado</t>
  </si>
  <si>
    <t>Financiador</t>
  </si>
  <si>
    <t>Tipo de financiamento</t>
  </si>
  <si>
    <t>Valor aprovado</t>
  </si>
  <si>
    <t>Aditivo de valor</t>
  </si>
  <si>
    <t>Valor aditivo 1</t>
  </si>
  <si>
    <t>Valor aditivo 2</t>
  </si>
  <si>
    <t>Valor aditivo 3</t>
  </si>
  <si>
    <t>Valor aditivo 4</t>
  </si>
  <si>
    <t>Banco</t>
  </si>
  <si>
    <t>Ag Bancária</t>
  </si>
  <si>
    <t>Conta Bancária</t>
  </si>
  <si>
    <t>Data encerramento aditivo 1</t>
  </si>
  <si>
    <t>Data encerramento aditivo 2</t>
  </si>
  <si>
    <t>Data encerramento aditivo 3</t>
  </si>
  <si>
    <t xml:space="preserve">Valor DOA </t>
  </si>
  <si>
    <t>DOA recolhido</t>
  </si>
  <si>
    <t>DOA a recolher</t>
  </si>
  <si>
    <t>Possui bolsa</t>
  </si>
  <si>
    <t>Nº bolsas previstas na proposta</t>
  </si>
  <si>
    <t>Responsáveis</t>
  </si>
  <si>
    <t>Analista</t>
  </si>
  <si>
    <t>Assistente</t>
  </si>
  <si>
    <t>Em andamento</t>
  </si>
  <si>
    <t xml:space="preserve">Plano de pesquisa e capacitação em Operação e Manutenção Logística </t>
  </si>
  <si>
    <t xml:space="preserve">Capacitar os operadores para maximizar a produtividade, eficiência e e a segurança das atividades exercidas, por meio de emprego de treinamento baseado em realídade virtual visando a redução de custos de operação; emprego de tecnologia de operação baseada em realidade virtual visando o aumento da segurança pessoal e material; aumento de produtividade dos operadores a partir de metodologia de treinamento e operação baseada em simuladores com tecnologia de realidade virtual; redução de emissões diretas (diesel nas locomotivas) e indiretas (por menor consumo de energia elétrica no porto) de gases do efeito estufa.
</t>
  </si>
  <si>
    <t>Rodrigo Varejao Andreao</t>
  </si>
  <si>
    <t>+55 27 99825-1060</t>
  </si>
  <si>
    <t>rodrigova@ifes.edu.br</t>
  </si>
  <si>
    <t>Convênio</t>
  </si>
  <si>
    <t>Sim</t>
  </si>
  <si>
    <t>Educação e capacitação</t>
  </si>
  <si>
    <t>IFES</t>
  </si>
  <si>
    <t>Vale S/A</t>
  </si>
  <si>
    <t>Recurso Privado</t>
  </si>
  <si>
    <t>Não houve</t>
  </si>
  <si>
    <t>Banco do Brasil S.A.</t>
  </si>
  <si>
    <t>3665-X</t>
  </si>
  <si>
    <t>5889-0</t>
  </si>
  <si>
    <t>Cintia</t>
  </si>
  <si>
    <t>Processos Tecnológicos Para Otimização da Fermentação com Culturas de Arranque DETERMINANTES DA QUALIDADE DO CAFÉ DO ESPÍRITO SANTO</t>
  </si>
  <si>
    <t>Congregar ações para a execução do projeto Processos Tecnológicos Para Otimização da Fermentação com Culturas de Arranque, conforme Chamada Pública nº 01/2018 - Manifestação de interesse para realização de parcerias em projetos de pesquisa e extensão tecnológica com o lFES.</t>
  </si>
  <si>
    <t>Lucas Louzada Pereira</t>
  </si>
  <si>
    <t>+55 28 99920-4875</t>
  </si>
  <si>
    <t xml:space="preserve">lucas.pereira@ifes.edu.br </t>
  </si>
  <si>
    <t>10/12/2018</t>
  </si>
  <si>
    <t>Agro</t>
  </si>
  <si>
    <t>Dificuldade de retorno do coordenador para adequação do plano de trabalho e planejamento do projeto</t>
  </si>
  <si>
    <t>Cooperativa de Crédito do Brasil SICOOB</t>
  </si>
  <si>
    <t>Banco Cooperativo do Brasil S/A - Bancoob</t>
  </si>
  <si>
    <t>63786-6</t>
  </si>
  <si>
    <t>Helena</t>
  </si>
  <si>
    <t>Bianka</t>
  </si>
  <si>
    <t>Em prestação de contas</t>
  </si>
  <si>
    <t xml:space="preserve">Projeto AQUAPONIA: Cultivando para Pescar RENOVA </t>
  </si>
  <si>
    <t>Concretização do Projeto AQUAPONIA: Cultivando para Pescar, que tem como proponente o IFES - Piúma. Esse projeto foi determinado pelo Comitê Interfederativo através das Deliberações 121 e 147, tendo o Programa de Retomada das Atividades Aquícolas e Pesqueiras como seu realizador.</t>
  </si>
  <si>
    <t xml:space="preserve">André Batista de Souza </t>
  </si>
  <si>
    <t>(27) 99961-5028 e (28) 99943-0787</t>
  </si>
  <si>
    <t>aquaponiaifes@gmail.com, andresouza@ifes.edu.br</t>
  </si>
  <si>
    <t>Termo de parceria</t>
  </si>
  <si>
    <t>Extensão</t>
  </si>
  <si>
    <t>Fundação Renova</t>
  </si>
  <si>
    <t>sim</t>
  </si>
  <si>
    <t>não</t>
  </si>
  <si>
    <t xml:space="preserve">Projeto Uso do Resíduo do Processo de Extração do Própolis no Tratamento de Esgoto Agroindustrial e Agrícola </t>
  </si>
  <si>
    <t>Estudar o uso do resíduo de produção de própolis na etapa final de tratamento de efluente e compostagem</t>
  </si>
  <si>
    <t>Neimar de Freitas Duarte</t>
  </si>
  <si>
    <t>(31) 98432-2205</t>
  </si>
  <si>
    <t>neimar@ifmg.edu.br</t>
  </si>
  <si>
    <t>Acordo de parceria</t>
  </si>
  <si>
    <t>IFMG</t>
  </si>
  <si>
    <t>IFMG/Bee Propolis Brasil LTDA</t>
  </si>
  <si>
    <t>Recurso Público/Privado</t>
  </si>
  <si>
    <t>Não</t>
  </si>
  <si>
    <t>4292-7</t>
  </si>
  <si>
    <t>14126-7</t>
  </si>
  <si>
    <t>Programa de Desenvolvimento Institucional através da Melhoria de Qualidade das Unidades Educativas de Produção do lfes Campus Itapina</t>
  </si>
  <si>
    <t>Congregar ações para viabilizar o Programa de Desenvolvimento Institucional através da Melhoria de Qualidade das Unidades Educativas de Produção do lfes Campus ltapina, por meio do reinvestimento de recursos derivados de setores produtivos voltados ao ensino, à pesquisa e à extensão do lfes campus ltapina, objetivando a melhoria da qualidade do processo ensino-aprendizagem, o reconhecimento como referência regional na aplicação de tecnologias, a manutenção da qualidade de produtos, a garantia de boas práticas de fabricação, o aumento de produtividade e a eficiência de processos em toda a cadeia
produtiva.</t>
  </si>
  <si>
    <t>Bruno Kapitsyki Barbieri</t>
  </si>
  <si>
    <t>27 98116-4114</t>
  </si>
  <si>
    <t xml:space="preserve">brunobarbieri@ifes.edu.br </t>
  </si>
  <si>
    <t>Contrato</t>
  </si>
  <si>
    <t>IFES/MEC?</t>
  </si>
  <si>
    <t>Recurso Público</t>
  </si>
  <si>
    <t>14134-8</t>
  </si>
  <si>
    <t>-</t>
  </si>
  <si>
    <t xml:space="preserve">Inovação e empreendedorismo </t>
  </si>
  <si>
    <t>Apoiar o desenvolvimento de projetos de inovação e empreendedorismo, selecionados por meio de chamada pública, sendo elegíveis propostas apresentadas por quaisquer instituições da Rede Federal de Educação Profissional, Científica e Tecnológica.</t>
  </si>
  <si>
    <t xml:space="preserve">Joao Paulo do Carmo </t>
  </si>
  <si>
    <t>27 99527-0027</t>
  </si>
  <si>
    <t>joao.carmo@ifes.edu.br</t>
  </si>
  <si>
    <t>Inovação</t>
  </si>
  <si>
    <t>Programa</t>
  </si>
  <si>
    <t>Instituto Federal De Educação Ciencia E Tecnologia Do Espirito Santo - Reitoria</t>
  </si>
  <si>
    <t>Instituto Federal de Educação, Ciência e Tecnologia do Espírito Santo- Campus Vitória</t>
  </si>
  <si>
    <t>Recurso Público Federal</t>
  </si>
  <si>
    <t>14150-X</t>
  </si>
  <si>
    <t>Cássia</t>
  </si>
  <si>
    <t>Huarley Lemke</t>
  </si>
  <si>
    <t>27 99994-8590</t>
  </si>
  <si>
    <t>indicacaogeografica@ifes.edu.br</t>
  </si>
  <si>
    <t>Daiane</t>
  </si>
  <si>
    <t xml:space="preserve"> Iniciação tecnológica</t>
  </si>
  <si>
    <t>Apoiar o desenvolvimento de projetos de iniciação tecnológica, selecionados por meio de chamada pública, sendo elegíveis propostas apresentadas pelas instituições da Rede Federal de Educação Profissional, Científica e Tecnológica.</t>
  </si>
  <si>
    <t>Gabriel Adolfo Gomes Potin</t>
  </si>
  <si>
    <t>27 99787-9323</t>
  </si>
  <si>
    <t>gabrielpotin@ifes.edu.br</t>
  </si>
  <si>
    <t>MEC/SETEC</t>
  </si>
  <si>
    <t>14151-7</t>
  </si>
  <si>
    <t>Bianka; Cássia</t>
  </si>
  <si>
    <t xml:space="preserve">Formação em Educação Profissional e Tecnológica </t>
  </si>
  <si>
    <t>Ofertar cursos de complementação pedagógica, atualização tecnológica e/ou especialização para o atendimento de professores e gestores das redes estaduais e distrital que atuam na Educação Profissional e Tecnológica.</t>
  </si>
  <si>
    <t>Viviane Bessa Lopes Alvarenga</t>
  </si>
  <si>
    <t>27 99941-8243</t>
  </si>
  <si>
    <t>viviane.alvarenga@ifes.edu.br</t>
  </si>
  <si>
    <t>Apenas bolsas e celetistas</t>
  </si>
  <si>
    <t>14152-6</t>
  </si>
  <si>
    <t xml:space="preserve">Educação Profissional Integrada ao Ensino Fundamental na modalidade de Educação de Jovens Adultos - PROEJA </t>
  </si>
  <si>
    <t>Desenvolvimento de atividades de apoio vinculadas à execução do Projeto "Educação Profissional integrada ao Ensino Fundamental na modalidade de Educação de Jovens e Adultos.</t>
  </si>
  <si>
    <t>Aldo Rezende</t>
  </si>
  <si>
    <t>27 99767-8085</t>
  </si>
  <si>
    <t>rezzendealdo@gmail.com</t>
  </si>
  <si>
    <t>Banco do Brasil</t>
  </si>
  <si>
    <t>14135-6</t>
  </si>
  <si>
    <t xml:space="preserve">Oficinas de Educação 4.0 </t>
  </si>
  <si>
    <t>Oferecer aos alunos dos cursos de ensino médio e técnico na Rede Federal de Educação Profissional, Científica e Tecnológica atividades que insiram o aluno na nova era da 4ª Revolução Industrial e estimulem o seu perfil empreendedor, favorecendo o protagonismo juvenil e contribuindo com o desenvolvimento de sua autonomia profissional.</t>
  </si>
  <si>
    <t>27 99825-1060</t>
  </si>
  <si>
    <t>rodrigo.varejao@ifes.edu.br</t>
  </si>
  <si>
    <t>14156-9</t>
  </si>
  <si>
    <t>Cassia</t>
  </si>
  <si>
    <t xml:space="preserve">Desenvolvimento de modelos computacionais para simulação dinâmica de carros de passageiros da EFVM e EFC </t>
  </si>
  <si>
    <t xml:space="preserve">Desenvolver modelos computacionais para a simulação do comportamento dinâmico de veículos de passageiros – em particular os equipados com truques biapoiados de bitolas métrica e larga utilizados na Estrada de Ferro Vitória a Minas e na Estrada de Ferro Carajás. </t>
  </si>
  <si>
    <t>Leonardo Bartalini Baruffaldi</t>
  </si>
  <si>
    <t>11 99463-4780</t>
  </si>
  <si>
    <t xml:space="preserve">leonardo.baruffaldi@ifsp.edu.br </t>
  </si>
  <si>
    <t>Engenharia</t>
  </si>
  <si>
    <t>Recurso privado</t>
  </si>
  <si>
    <t>14157-7</t>
  </si>
  <si>
    <t xml:space="preserve">Fecinc - estruturação de uma rede de feira de ciências no estado do Espírito Santo </t>
  </si>
  <si>
    <t>Gestão financeira para o desenvolvimento de atividades de apoio, vinculadas à execução do Projeto “Fecinc - estruturação de uma rede de feira de ciências no estado do Espírito Santo”.</t>
  </si>
  <si>
    <t>THIAGO RAFALSKI MADURO</t>
  </si>
  <si>
    <t>(27) 98801-9461</t>
  </si>
  <si>
    <t xml:space="preserve">thiagormaduro@ifes.edu.br </t>
  </si>
  <si>
    <t>Projeto paralisado devido processo judicial, pois fornecedor não cumpriu com entrega, prejudicando o orçamento e execução. DOA pendente, pois o valor disponível pode não ser suficiente.</t>
  </si>
  <si>
    <t>Ministério da Ciência, Tecnologia e Inovações - MCTI</t>
  </si>
  <si>
    <t>14181-X</t>
  </si>
  <si>
    <t xml:space="preserve">Uso de Coprodutos de Mineração e de Ferrovia em Estradas de Serviço na EFVM </t>
  </si>
  <si>
    <t>Estudar a aplicação de solo acrescido de rejeito de desguarnecimento de lastro e co-produto de mineração como revestimento primário de estradas de serviço.</t>
  </si>
  <si>
    <t>Bernardo Bicalho Carvalhaes</t>
  </si>
  <si>
    <t>(27) 99888-0388</t>
  </si>
  <si>
    <t>bernardo.carvalhaes@ifes.edu.br</t>
  </si>
  <si>
    <t>Vale S.A.</t>
  </si>
  <si>
    <t>14252-2</t>
  </si>
  <si>
    <t>Implantação de núcleo de futebol para o Desenvolvimento do Programa - Academia &amp; Futebol</t>
  </si>
  <si>
    <t>Implementar Centro de Desenvolvimento do Programa Academia &amp; Futebol, através do Futebol e Futsal no Instituto Federal de Educação, Ciência e Tecnologia de Mato Grosso do Sul, Campus Aquidauana em parceria com a Escola Estadual Cândido Mariano, Aldeia Lagoinha e a assessoria da Fundação de Esporte do Município de Aquidauana (FEMA), visando da acesso a cultura e a prática do futebol e futsal para jovens do sexo masculino e femino que estejam cursando o ensino médio nos bairros e aldeia do Município de Aquidauana-MS</t>
  </si>
  <si>
    <t xml:space="preserve">Pablo Teixeira Salomão </t>
  </si>
  <si>
    <t>67 99645-1559</t>
  </si>
  <si>
    <t xml:space="preserve">pablo.salomao@ifms.edu.br </t>
  </si>
  <si>
    <t>Instituto Federal de Educação, Ciência e Tecnologia de Mato Grosso do Sul - IFMS</t>
  </si>
  <si>
    <t>Ministério da Cidadania</t>
  </si>
  <si>
    <t>14295-6</t>
  </si>
  <si>
    <t xml:space="preserve">Construção e validação de um espectrômetro Raman para caracterização do Sínter </t>
  </si>
  <si>
    <t xml:space="preserve">Desenvolver um espectrômetro Raman com custo viável e capacidade de realizar a avaliação das características químicas do sínter. Em conjunto com a construção será proposto um sistema de amostragem capaz de realizar análises de forma on-line na linha de produção. Os espectros obtidos serão comprados com dados de Raman de referência para o sínter, sendo assim possível avaliar a presença e concentração de diferentes compostos como hemática magnética e sílica. </t>
  </si>
  <si>
    <t>Adilson Ribeiro Prado</t>
  </si>
  <si>
    <t>(27) 99824-4353 (Deise)</t>
  </si>
  <si>
    <t>adilson.prado@ifes.edu.br, polo.recursos@ifes.edu.br</t>
  </si>
  <si>
    <t>Arcelormittal Brasil S.A/Polo EMBRAPII Ifes</t>
  </si>
  <si>
    <t>Recurso privado/Recurso Público</t>
  </si>
  <si>
    <t>14294-8/14296-4</t>
  </si>
  <si>
    <t xml:space="preserve">Petrolina na Economia Digital </t>
  </si>
  <si>
    <t>Desenvolver Programa de modernização digital das Micro e Pequenas empresas do comércio varejista de Petrolina e região, através do uso de plataforma digital que viabilize o comércio eletrônico, e fornecer capacitação para uso de dados analíticos com aplicações e funcionalidades da Tecnologia da Informação e Comunicação, com foco no valor adicional da tecnologia e simplificação de conceitos.</t>
  </si>
  <si>
    <t>Luciana Cavalcanti de Azevedo</t>
  </si>
  <si>
    <t>87 98818-9058</t>
  </si>
  <si>
    <t>luciana.cavalcanti@ifsertao-pe.edu.br</t>
  </si>
  <si>
    <t>INSTITUTO FEDERAL DE EDUCACAO, CIENCIA E TECNOLOGIA DE PERNAMBUCO</t>
  </si>
  <si>
    <t>Agencia Brasileira de Desenvolvimento Industrial - Abdi</t>
  </si>
  <si>
    <t>14297-2</t>
  </si>
  <si>
    <t>Programa de Qualidade – Conilon, Origem Singular</t>
  </si>
  <si>
    <t>Propor uma abordagem de reestruturação das formas de processamento e aplicações tecnológicas para o café conilon do Espírito Santo, com foco na qualidade total e na sustentabilidade de processos.</t>
  </si>
  <si>
    <t>COOPERATIVA AGRÁRIA DOS CAFEICULTORES DE SÃO GABRIEL</t>
  </si>
  <si>
    <t>134347-5</t>
  </si>
  <si>
    <t xml:space="preserve">Projeto EAD CEFOR </t>
  </si>
  <si>
    <t>Incentivar a oferta de cursos em Rede na modalidade a distância, sem distinção entre cursos já ofertados ou novos cursos, tendo os campi do Ifes como campus ofertante e/ou campus polo. Oportunamente, os polos da Universidade Aberta do Brasil (UAB) também poderão aderir ao projeto. Os cursos poderão ser oferecidos em qualquer nível e terão processos seletivos centralizados.</t>
  </si>
  <si>
    <t>Paula Mara Costa de Araujo</t>
  </si>
  <si>
    <t>27 99994-4493</t>
  </si>
  <si>
    <t>cursoseademrede@ifes.edu.br</t>
  </si>
  <si>
    <t>MEC</t>
  </si>
  <si>
    <t>14586-6</t>
  </si>
  <si>
    <t>Cássia; Carla; Bianka</t>
  </si>
  <si>
    <t xml:space="preserve">Reestruturação dos Processos Institucionais Integrados de Incubação </t>
  </si>
  <si>
    <t>Reestruturar os Processos Institucionais Integrados da Incubadora de Empreendimentos do Ifes, ação estratégica vinculada à Agência de Inovação do Ifes (Agifes), promovendo a arrecadação de recursos financeiros obtidos nas ações da Incubadora do Ifes, considerando receitas oriundas de captação de recursos junto a empreendedores e empreendimentos nos processos de Sensibilização, Prospecção, Seleção, Desenvolvimento, Graduação e Pós-Graduação, bem como de seu processo de Gerenciamento Básico.</t>
  </si>
  <si>
    <t>Leandro Vianna Silva Souza</t>
  </si>
  <si>
    <t>(28) 99977-5725/ (27) 98855-3415 (Oziléia)</t>
  </si>
  <si>
    <t>leandrov@ifes.edu.br, incubadora@ifes.edu.br</t>
  </si>
  <si>
    <t>Entrada de receitas diferenciada</t>
  </si>
  <si>
    <t>Empresas incubadas</t>
  </si>
  <si>
    <t>14587-4</t>
  </si>
  <si>
    <t xml:space="preserve">Programa STEM </t>
  </si>
  <si>
    <t>Capacitar talentos dentro das áreas de prioridade da ArcelorMittal Tubarão, em especial, o desenvolvimento de competências em Automação de Processos Administrativos envolvendo ferramentas de RPA &amp; Office 365.</t>
  </si>
  <si>
    <t>Adelson Pereira do Nascimento</t>
  </si>
  <si>
    <t>adelsonpn@ifes.edu.br </t>
  </si>
  <si>
    <t>Termo de cooperação técnica</t>
  </si>
  <si>
    <t>Ensino</t>
  </si>
  <si>
    <r>
      <rPr>
        <rFont val="Arial"/>
        <color rgb="FF000000"/>
        <sz val="8.0"/>
      </rPr>
      <t>Apenas bolsas;</t>
    </r>
    <r>
      <rPr>
        <rFont val="Arial"/>
        <b/>
        <color rgb="FF000000"/>
        <sz val="8.0"/>
      </rPr>
      <t xml:space="preserve"> Número do contrato Arcelor: 5700045657 </t>
    </r>
  </si>
  <si>
    <t>ARCELORMITTAL BRASIL S.A</t>
  </si>
  <si>
    <t>14316-2</t>
  </si>
  <si>
    <t>Execução Financeira do Apoio às Coordenações de Cursos e Núcleo UAB Cefor - Efan VI - IFES</t>
  </si>
  <si>
    <t>Executar os recursos financeiros para a Execução Financeira do Apoio ao Núcleo UAB VI em atividades relacionadas à modalidade a distância no Instituto Federal do Espírito Santo, contemplando apoios a:
Cursos atualmente em execução: Licenciatura em Letras Português (LLP); Pós-graduação lato sensu em Informática na Educação (PIE); Licenciatura em Complementação Pedagógica (CP); Núcleo Gestor de Educação a Distância (Cefor/Ifes). Cursos aprovados pela Capes, ainda não iniciados: Tecnologia em Educação e Processos de Trabalho em Secretaria Escolar (TecSec); Pós-Graduação em Ensino Interdisciplinar em Saúde e Meio Ambiente (Eisma); Pós-Graduação em Metodologias e Práticas para o Ensino Fundamental (MPEF);  Pós-Graduação em Educação Profissional e Tecnológica (EPT).</t>
  </si>
  <si>
    <t>José Mário Costa Junior</t>
  </si>
  <si>
    <t>(27)  99958-1435</t>
  </si>
  <si>
    <t>jcjunior@ifes.edu.br</t>
  </si>
  <si>
    <t>Educação e capacitação/CLT</t>
  </si>
  <si>
    <t>Recurso público</t>
  </si>
  <si>
    <t>14469-1</t>
  </si>
  <si>
    <t xml:space="preserve">Desenvolvimento e caracterização de novas ligas avançadas – DELA21 </t>
  </si>
  <si>
    <t>Desenvolver e caracterizar 4 novas ligas avançadas: Aço de alta usinabilidade (Bi, Se e Te); Aço de alta entropia ( *A ser executado com a participação direta da Escola de Engenharia de São Carlos); Aço compósito com alto teor de manganês; Produção de ligas em pó e arame para aplicação Manufatura aditiva</t>
  </si>
  <si>
    <t>Marcos Antonio Barcelos</t>
  </si>
  <si>
    <t>(27) 99890-5273</t>
  </si>
  <si>
    <t>marcosbarcelos@ifes.edu.br, polo.recursos@ifes.edu.br</t>
  </si>
  <si>
    <t>14478-9</t>
  </si>
  <si>
    <t xml:space="preserve">Desafio INNEXWARE Economia 4.0 </t>
  </si>
  <si>
    <t>Prestar serviços de apoio a realização do Desafio INNEXWARE Economia 4.0, que consiste em competição de inovação aberta com foco no desenvolvimento do empreendedorismo inovador de base tecnológica.</t>
  </si>
  <si>
    <t>Marcos Vinicius Forecchi Accioly</t>
  </si>
  <si>
    <t>27 98129-8020</t>
  </si>
  <si>
    <t xml:space="preserve">marcos.accioly@ifes.edu.br </t>
  </si>
  <si>
    <t>14481-9</t>
  </si>
  <si>
    <t>Apoio a iniciativas de criação, estruturação e fortalecimento de ambientes e mecanismos de inovação na RFEPCT</t>
  </si>
  <si>
    <t>Prestar serviços de apoio a iniciativas de criação, estruturação e fortalecimento de ambientes e mecanismos de inovação na Rede Federal de Educação Profissional, Científica e Tecnológica (RFEPCT)."</t>
  </si>
  <si>
    <t>Marcela Ferreira Paes</t>
  </si>
  <si>
    <t>27 99932-8463</t>
  </si>
  <si>
    <t xml:space="preserve"> marcela.paes@ifes.edu.br</t>
  </si>
  <si>
    <t>14483-5</t>
  </si>
  <si>
    <t xml:space="preserve">PROJETO PEDAGÓGICO DE CURSO DA PÓS-GRADUAÇÃO LATO SENSU DE ESPECIALIZAÇÃO EM DESENVOLVIMENTO DE APLICAÇÕES INTELIGENTES </t>
  </si>
  <si>
    <t>Congregar ações para execução e realização do curso em nível de pós-graduação Lato Sensu em Desenvolvimento de Aplicações Inteligentes, conforme plano pedagógico do curso em anexo</t>
  </si>
  <si>
    <t>Jefferson Oliveira Andrade</t>
  </si>
  <si>
    <t>27 98133-8282</t>
  </si>
  <si>
    <t xml:space="preserve"> jefferson.andrade@ifes.edu.br</t>
  </si>
  <si>
    <t>Tribunal Regional Eleitoral do Espirito Santo</t>
  </si>
  <si>
    <t>Recurso Público Estadual</t>
  </si>
  <si>
    <t>14491-6</t>
  </si>
  <si>
    <t xml:space="preserve">Cintia </t>
  </si>
  <si>
    <t xml:space="preserve">Formação de Educadores em Educação Ambiental nas Escolas Capixabas do Rio Doce – Programa RioDoceEscolar </t>
  </si>
  <si>
    <t>Promover educação profissional, científica e tecnológica pública de excelência, integrando de forma inovadora o ensino, a pesquisa e a extensão para construção de uma sociedade democrática, justa e sustentável."</t>
  </si>
  <si>
    <t>Manuella Villar Amado</t>
  </si>
  <si>
    <t>(27) 99799-3093</t>
  </si>
  <si>
    <t>projeto.riodoceescolar@ifes.edu.br, manuellaamado@gmail.com</t>
  </si>
  <si>
    <t>Complexo</t>
  </si>
  <si>
    <t>Alta rotatividade de bolsistas e prestação de contas de diárias detalhada</t>
  </si>
  <si>
    <t>Carla; Bianka</t>
  </si>
  <si>
    <t xml:space="preserve">Projeto de Pesquisa Polynomial Key-based Architecture for Source Routing in Network Fabrics </t>
  </si>
  <si>
    <t>Congregar ações para execução e realização do projeto de pesquisa “Polynomial Key-based Architecture for Source Routing in Network Fabrics".</t>
  </si>
  <si>
    <t>RENAN CAMPAGNARO SOPRANI</t>
  </si>
  <si>
    <t>+55 27 99845-2639</t>
  </si>
  <si>
    <t xml:space="preserve">renancs@ifes.edu.br </t>
  </si>
  <si>
    <t>Servidor necessário para o projeto não foi comprado</t>
  </si>
  <si>
    <t>14518-1</t>
  </si>
  <si>
    <t xml:space="preserve">Desenvolvimento de técnicas e metodologia de treinamentos para atividades operacionais utilizando realidade virtual </t>
  </si>
  <si>
    <t>Desenvolver metodologias de capacitação técnica para o público operacional com foco na mitigação de acidentes, melhoria da segurança, bem como avaliação da segurança nos procedimentos operacionais</t>
  </si>
  <si>
    <t>Saulo Pereira Ribeiro</t>
  </si>
  <si>
    <t>(27) 99850-2979</t>
  </si>
  <si>
    <t>saullo@gmail.com</t>
  </si>
  <si>
    <t>UVV</t>
  </si>
  <si>
    <t>14519-X</t>
  </si>
  <si>
    <t xml:space="preserve">Formação de Programadores PROGRAMA.SE </t>
  </si>
  <si>
    <t>Contratar prestação de serviços técnicos especializados de atividades de apoio, visando a gestão administrativa e financeira e as etapas de operacionalização, o monitoramento, o controle, execução e o encerramento do projeto de formação de programadores, a serem realizados no âmbito das unidades do Ifes, cujo público-alvo são estudantes do 9º ano do ensino fundamental e/ou do ensino médio das redes
públicas municipais ou estaduais de ensino do Espírito Santo."</t>
  </si>
  <si>
    <t>ALEXTIAN BARTHOLOMEU LIBERATO</t>
  </si>
  <si>
    <t>(27) 99238-1558</t>
  </si>
  <si>
    <t>alextian.bartholomeu@ifes.edu.br</t>
  </si>
  <si>
    <t>14520-3</t>
  </si>
  <si>
    <t>Bolsas em conformidade</t>
  </si>
  <si>
    <t xml:space="preserve">Projeto Reprograme-SE </t>
  </si>
  <si>
    <t>Contratar prestação de serviços técnicos especializados de atividades de apoio ao Projeto Reprograme-SE, a ser realizado pelo Ifes Campus Cachoeiro de Itapemirim em parceria com a  ACTION, polos da Universidade Aberta do Brasil e Ifes campus Cariacica funcionando como polo de apoio, cujo público-alvo são jovens e adultos residentes no Estado do Espírito Santo que buscam inserção no mercado de trabalho.</t>
  </si>
  <si>
    <t>Daniel José Ventorim Nunes</t>
  </si>
  <si>
    <t xml:space="preserve">danielv@ifes.edu.br </t>
  </si>
  <si>
    <t>14588-2</t>
  </si>
  <si>
    <t xml:space="preserve">Fortalecimento Agricultura Capixaba </t>
  </si>
  <si>
    <t>Apoiar o projeto institucional, a nível estadual, para o desenvolvimento em pesquisa e extensão agrária capixaba com diretrizes definidas por parlamentar e pelo Ifes, através de recursos de emenda parlamentar federal.</t>
  </si>
  <si>
    <t>Sávio da Silva Berilli</t>
  </si>
  <si>
    <t>(27) 99636-9066</t>
  </si>
  <si>
    <t>gladyson.demonier@ifes.edu.br</t>
  </si>
  <si>
    <t>23 subprojetos</t>
  </si>
  <si>
    <t>14589-0</t>
  </si>
  <si>
    <t xml:space="preserve">Formação para a Polícia Federal </t>
  </si>
  <si>
    <t>Executar ações educativas para servidores da Polícia Rodoviária Federal, quais sejam o Curso de Pós-Graduação Lato Sensu em Ciências Policiais, com a disponibilização de 1.000 (um mil) vagas; e o Curso de Aperfeiçoamento em Formação de Docente para EaD, com a disponibilização de até 108 (cento e oito) vagas.</t>
  </si>
  <si>
    <t>Renata Gandra de Melo</t>
  </si>
  <si>
    <t>(27) 99603-6623</t>
  </si>
  <si>
    <t>projeto.formacaoprf@ifes.edu.br</t>
  </si>
  <si>
    <t>MINISTERIO DA JUSTICA E SEGURANCA PUBLICA</t>
  </si>
  <si>
    <t>14633-1</t>
  </si>
  <si>
    <t>Programa de Extensão Clínica Fitopatológica</t>
  </si>
  <si>
    <t>Prestar de serviços de diagnose de nematoides do gênero Meloidogyne em amostras oficiais de raízes de mudas de cafeeiros, executada pelo laboratório do Campus credenciado junto ao Ministério da  Agricultura, Pecuária e Abastecimento.</t>
  </si>
  <si>
    <t>Antonio Fernando De Souza</t>
  </si>
  <si>
    <t>+55 27 99860-9190</t>
  </si>
  <si>
    <t>anfersouza@gmail.com / labddp.st@gmail.com</t>
  </si>
  <si>
    <t>Produtores rurais</t>
  </si>
  <si>
    <t>14664-1</t>
  </si>
  <si>
    <t>Projeto PORTAL DE OBJETOS DIGITAIS DE AUDIODESCRIÇÃO</t>
  </si>
  <si>
    <t>Desenvolvimento do portar de audiodescrição, BocaWeb. O principal objetivo promover inclusão para pessoas com deficiência visual, pois partindo do princípio que imagens contém informações, as pessoas com deficiência visual estão em situação de exclusão, e pelo BocaWeb podem ter acesso essas informações por meio de audiodescrição</t>
  </si>
  <si>
    <t>Ricardo Augusto Lins do Nascimento</t>
  </si>
  <si>
    <t xml:space="preserve">Ministério Publico do Trabalho - MPT-MS - Procuradoria Regional do Trabalho 24ªRegião - PRT 24ªRegião </t>
  </si>
  <si>
    <t>14637-4</t>
  </si>
  <si>
    <t xml:space="preserve">Projeto de Estruturação das Unidades educativas de produção do Ifes Campus Santa Teresa </t>
  </si>
  <si>
    <t>Congregar ações para promover a estruturação das Unidades Educativas de Produção do Ifes Campus Santa Teresa por meio do investimento dos recursos gerados pela  comercialização dos excedentes da produção animal, vegetal e agroindustrial, resultado das ações de Ensino, Pesquisa e Extensão.</t>
  </si>
  <si>
    <t>Marcus Vinicius Sandoval Paixão</t>
  </si>
  <si>
    <t>27 99987-1819</t>
  </si>
  <si>
    <t>marcusvs@ifes.edu.br</t>
  </si>
  <si>
    <t>Consumidores dos produtos comercializados</t>
  </si>
  <si>
    <t>14635-8</t>
  </si>
  <si>
    <t>Projeto - Manutenção Corretiva do Forno de Indução VIP 125kw para Pesquisas em Metalurgia no IFES</t>
  </si>
  <si>
    <t xml:space="preserve">Realizar a MANUTENÇÃO CORRETIVA DO FORNO DE INDUÇÃO VIP 125KVV Marca INDUCTOTHERM CONTENDO TRÊS CADINHOS. O forno está instalado e continuará instalado no Laboratório de Pirometalurgia do IFES/PROPEMM - Programa de Pós-Graduação em Engenharia Metalúrgica e de Materiais - do campus Vitória do Instituto Federal do Espírito Santo (IFES). O Forno de indução em questão, por possuir 3 cadinhos de diferentes tamanhos, pode ser usado em experimentos em escala de Laboratório (cadinho de 20 kg) e Piloto (cadinho de 100kg) e alcança temperaturas de até 18000 C. Este forno é o único presente nas Universidades e Institutos no Brasil que possui carrinho com a capacidade de 250 kg. E por isto, várias empresas ( VANTEC, ARCELOR, GERDAU ) se interessaram em usar o Equipamento para realizar pesquisas nas seguintes áreas: Dessulfuração e Desfosforação de Ferro Gusa e Aço. </t>
  </si>
  <si>
    <t>José Roberto de Oliveira</t>
  </si>
  <si>
    <t>(27) 98114-9373</t>
  </si>
  <si>
    <t>Financiadora de Estudos e Projetos - Finep</t>
  </si>
  <si>
    <t>14694-3</t>
  </si>
  <si>
    <t xml:space="preserve">Utilização do Potássio e sua Fontes Alternativas para a Agropecuária: tecnologia e divulgação científica </t>
  </si>
  <si>
    <t>Avaliar a eficiência agronômica de uma fonte alternativa de potássio, por meio de experimento realizado em ambiente controlado, buscando a prestação de um serviço tecnológico, bem como promover a divulgação dos resultados em artigos científicos</t>
  </si>
  <si>
    <t>Elcio Ferreira dos Santos</t>
  </si>
  <si>
    <t>(19) 98234-1913</t>
  </si>
  <si>
    <t>elcio.santos@ifms.edu.br</t>
  </si>
  <si>
    <t>ACORDO DE PARCERIA PARA PESQUISA, DESENVOLVIMENTO E INOVAÇÃO</t>
  </si>
  <si>
    <t>MINERAGRO PESQUISA E DESENVOLVIMENTO LTDA</t>
  </si>
  <si>
    <t>14666-8</t>
  </si>
  <si>
    <t xml:space="preserve">Projeto Cultura Maker em Cariacica: uma proposta de difusão - Ano 2 </t>
  </si>
  <si>
    <t>Continuidade da difusão da Cultura Maker, com especial foco na Manufatura Aditiva (Impressão 3D) nas escolas municipais de ensino fundamental de Cariacica. Serão realizadas palestras e oficinas para as escolas definidas com uso de tablets e impressoras 3D, onde os envolvidos manipularão e utilizarão os equipamentos, familiarizando-se com a tecnologia. Ao longo do projeto, o Espaço Maker do IFES Cariacica será aberto para as escolas municipais, tornando-o um centro de referência em prototipagem rápida e impressão 3D.</t>
  </si>
  <si>
    <t>Michel Bruno Taffner</t>
  </si>
  <si>
    <t>+55 27 99775-3775</t>
  </si>
  <si>
    <t xml:space="preserve">michel@ifes.edu.br </t>
  </si>
  <si>
    <t>CONTRATO DE PATROCÍNIO</t>
  </si>
  <si>
    <t>Instituto Federal de Educação Ciência e Tecnologia do Espirito Santo - Campus Cariacica</t>
  </si>
  <si>
    <t>14667-6</t>
  </si>
  <si>
    <t xml:space="preserve">Planejamento e Gestão da implantação do Campus Presidente Kennedy </t>
  </si>
  <si>
    <t>Planejar e gerir as ações necessárias para implantação do novo campus com foco em excelência de laboratórios técnicos e profissionais, proposta inédita na estrutura dos Institutos Federais, acompanhando todas as fases de projeto e ações administrativas acessórias pertinentes, fazendo uso de ferramentas e indicadores de controle e desempenho”.</t>
  </si>
  <si>
    <t>Marcelo Tedoldi Machado</t>
  </si>
  <si>
    <t>27 99937-4488 (Guilherme Fiorot)</t>
  </si>
  <si>
    <t>pdi.pke@ifes.edu.br</t>
  </si>
  <si>
    <t>Municipio de Presidente Kennedy</t>
  </si>
  <si>
    <t>Recurso Público Municipal</t>
  </si>
  <si>
    <t>14717-6</t>
  </si>
  <si>
    <t>4ª Mostra Nacional Itinerante das Feiras de Ciências</t>
  </si>
  <si>
    <t>Constitui objeto deste instrumento a gestão financeira para o desenvolvimento de atividades de apoio, vinculadas à execução da 4ª Mostra Nacional Itinerante das Feiras de
Ciências, de acordo com os elementos técnicos discriminados no Projeto/Plano de Trabalho e na proposta anexa, partes integrantes deste contrato.</t>
  </si>
  <si>
    <t>+55 27 98801-9461</t>
  </si>
  <si>
    <t>Em processo de prestação de contas</t>
  </si>
  <si>
    <t>Instituto Federal de Educação Ciência e Tecnologia do Espirito Santo - Campus São Mateus</t>
  </si>
  <si>
    <t>14715-X</t>
  </si>
  <si>
    <t xml:space="preserve">Projeto e-Trânsito Aduaneiro da ALFÂNDEGA DO PORTO DE VITORIA – ALF/VIT </t>
  </si>
  <si>
    <t>Proposta de Solução Tecnológica do IFES para o projeto e-Trânsito Aduaneiro da ALFÂNDEGA DO PORTO DE VITORIA – ALF/VIT</t>
  </si>
  <si>
    <t>Renato Benezath Cabelino Ribeiro</t>
  </si>
  <si>
    <t>27 99945-2451</t>
  </si>
  <si>
    <t>renato@ifes.edu.br</t>
  </si>
  <si>
    <t>14718-4</t>
  </si>
  <si>
    <t>Incorporação de termoplásticos reciclados como carga ligante para obtenção de briquetes com materiais carbonáceos (PLAST22)</t>
  </si>
  <si>
    <t>Obter briquetes de compostos carbonáceos a partir da incorporação de termoplásticos reciclados com resíduo de borra de alcatrão, antracito e pó de madeira.</t>
  </si>
  <si>
    <t>Kinglston Soares</t>
  </si>
  <si>
    <t>não tem Whatsapp - falar com Deise</t>
  </si>
  <si>
    <t>kinglston@ifes.edu.br</t>
  </si>
  <si>
    <t>Pesquisa</t>
  </si>
  <si>
    <t>ELKEM PARTICIPACOES, INDUSTRIA E COMERCIO LTDA</t>
  </si>
  <si>
    <t>14719-2</t>
  </si>
  <si>
    <t xml:space="preserve">Estudo para otimizar o uso de novos isolantes térmicos a base de biomassa para uso em processos siderúrgicos – ISO22 </t>
  </si>
  <si>
    <t>Estudar o comportamento da evolução térmica nos processos siderúrgicos de refino e fusão de aços com uso de diferentes tipos de biomassas isolante.</t>
  </si>
  <si>
    <t>Estefano Aparecido Vieira</t>
  </si>
  <si>
    <t>(27) 99298-2435</t>
  </si>
  <si>
    <t>estefanovieira@ifes.edu.br, polo.recursos@ifes.edu.br</t>
  </si>
  <si>
    <t>Arcelormittal Brasil S.A</t>
  </si>
  <si>
    <t>14722-2</t>
  </si>
  <si>
    <t xml:space="preserve">Projeto Manutenção do Centro de Recondicionamento de Computadores Dourados como ferramenta para Inclusão Digital e Desenvolvimento Social </t>
  </si>
  <si>
    <t>Constitui objeto deste instrumento a contratação da Fundação de Apoio ao Desenvolvimento da Ciência e Tecnologia – Facto, para apoio o IFMS em Projeto Institucional de Extensão, prestando serviço de gestão administrativa e financeira, necessários à execução do Projeto de Extensão denominado “Manutenção do Centro de Recondicionamento de Computadores Dourados como ferramenta para Inclusão Digital e Desenvolvimento Social”, conforme Anexo I, Plano de Trabalho. Este Termo de Contrato vincula-se a Dispensa de Licitação nº 86/2022, processo número 23347.011161.2022-27, ao Plano de Trabalho e à proposta apresentada, independentemente de transcrição.</t>
  </si>
  <si>
    <t>Evandro Luís Souza Falleiros</t>
  </si>
  <si>
    <t>+55 67 9224-2985</t>
  </si>
  <si>
    <t xml:space="preserve">evandro.falleiros@ifms.edu.br </t>
  </si>
  <si>
    <t>Termo de contrato</t>
  </si>
  <si>
    <t>14723-0</t>
  </si>
  <si>
    <t xml:space="preserve">Projeto UNIDADE AUTOMÁTICA DE PRODUÇÃO DE RAÇÕES HIDROPÔNICAS COM GESTÃO 4.0 </t>
  </si>
  <si>
    <t>O objeto do presente instrumento é a contratação de serviços técnicos especializados para desenvolver o projeto UNIDADE AUTOMÁTICA DE PRODUÇÃO DE RAÇÕES HIDROPÔNICAS COM GESTÃO 4.0, que serão prestados nas condições estabelecidas no PLANO DE TRABALHO.</t>
  </si>
  <si>
    <t>Volnei Luiz Meneghetti</t>
  </si>
  <si>
    <t>+55 55 9713-5868</t>
  </si>
  <si>
    <t xml:space="preserve">volnei.meneghetti@iffarroupilha.edu.br </t>
  </si>
  <si>
    <t>Pagamento de bolsas paralisado devido falta de receita</t>
  </si>
  <si>
    <t>INSTITUTO FEDERAL DE EDUCACAO, CIENCIA E TECNOLOGIA FARROUPILHA</t>
  </si>
  <si>
    <t>ZAMPRONIO INDÚSTRIA DE CLASSIFICADORES DE SEMENTES LTDA</t>
  </si>
  <si>
    <t>14724-9</t>
  </si>
  <si>
    <t xml:space="preserve">Projeto de execução do Programa de Pesquisa &amp; Desenvolvimento Sustainable Coffee Forest </t>
  </si>
  <si>
    <t>Desenvolvimento de processos visando aplicar diferentes inóculos para proteção, manutenção e estímulo de cultivo de café de forma mais sustentável, bem como, envolver agentes microbianos nos processos de fermentação induzida, com foco na melhoria da qualidade do café e aplicar processos de educação e estruturação dos protocolos de pós-colheita para a Viola Agropecuária.</t>
  </si>
  <si>
    <t>Poucas demandas - realizando apenas pagamento de bolsas</t>
  </si>
  <si>
    <t>VIOLA AGROPECUÁRIA LTDA</t>
  </si>
  <si>
    <t>14739-7</t>
  </si>
  <si>
    <t>Não iniciado</t>
  </si>
  <si>
    <t>Implantação e avaliação econômica e ambiental de sistemas agropecuários florestais, denominado Projeto IFES-SAF Montanha</t>
  </si>
  <si>
    <t>Constitui objeto deste instrumento a contratação da Fundação de Apoio ao Desenvolvimento da Ciência e Tecnologia – Facto, para realizar o desenvolvimento de atividades de gestão administrativa financeira para aplicação de recursos destinados à aquisição de materiais para execução do Projeto “Implantação e avaliação econômica e ambiental de sistemas agropecuários florestais, denominado Projeto IFES-SAF Montanha”, de acordo com os elementos técnicos discriminados no Projeto e na proposta anexa, partes integrantes deste contrato. Este Contrato vincula-se a Dispensa de Licitação nº 08/2023, processo número 23545.000872/2022-30, ao Plano de Trabalho e à proposta apresentada, independente de transcrição.</t>
  </si>
  <si>
    <t>Alan de Lima Nascimento</t>
  </si>
  <si>
    <t>+55 27 99617-8016</t>
  </si>
  <si>
    <t xml:space="preserve">alan.nascimento@ifes.edu.br </t>
  </si>
  <si>
    <t>Aditivo de cláusula</t>
  </si>
  <si>
    <t>O objeto do presente termo aditivo é a adição de uma cláusula e um apêndice ao contrato nº 03/2023, passando a posse de parte da propriedade do Instituto Federal do Espírito Santo – IFES para Fundação de Apoio ao Desenvolvimento da Ciência e Tecnologia – FACTO, durante vigência do contrato, para o desenvolvimento do projeto.</t>
  </si>
  <si>
    <t>Recebida infração do CREA</t>
  </si>
  <si>
    <t>Instituto Federal de Educacao Ciencia e Tecnologia do Espirito Santo - Campus Montanha</t>
  </si>
  <si>
    <t>14740-0</t>
  </si>
  <si>
    <t>Indicadores produtivos, fisiológicos, sanitários e comportamentais de diferentes raças e categorias de bovinos leiteiros</t>
  </si>
  <si>
    <t>Realizar o levantamento de dados produtivos, fisiológicos, sanitários e comportamentais de distintas categorias de bovinos leiteiros em diferentes raças (Holandês, Jersey e Girolando) no município de Alegrete-RS, visando conhecer a adaptabilidade e, consequentemente, a produtividade dos animais nesta bacia leiteira.</t>
  </si>
  <si>
    <t>Emmanuel Veiga de Camargo</t>
  </si>
  <si>
    <t>+55 55 9907-5771</t>
  </si>
  <si>
    <t>emmanuel.camargo@iffarroupilha.edu.br</t>
  </si>
  <si>
    <t>Dificuldade de planejamento de compras e contratações por parte do coordenador</t>
  </si>
  <si>
    <t>14744-3</t>
  </si>
  <si>
    <t xml:space="preserve">Programa de Treinamento e Certificação Internacional para o Mercado de Trabalho - Microsoft Office Specialist - Word Exam MO-100 </t>
  </si>
  <si>
    <t xml:space="preserve">Objeto a concretização do Projeto “PROGRAMA DE TREINAMENTO E CERTIFICAÇÃO INTERNACIONAL PARA O MERCADO DE TRABALHO – MICROSOFT OFFICE SPECIALIST – 
WORD EXAM MO-100”, que tem como principal objetivo oferecer oportunidade de estudo a pessoas que buscam o primeiro emprego, mas também pessoas que estão buscando realocação profissional, incluindo o processo de treinamento até a execução da prova da certificação Microsoft© Office Specialist – MOS Exam Word® 100 à população sul mato-grossense, visto que este, é um projeto pioneiro no estado do Mato Grosso do Sul. </t>
  </si>
  <si>
    <t>Marcio Teixeira Oliveira</t>
  </si>
  <si>
    <t>+55 18 98803-6974</t>
  </si>
  <si>
    <t>marcio.oliveira@ifms.edu.br</t>
  </si>
  <si>
    <t>15/05/2023</t>
  </si>
  <si>
    <t>IFMS</t>
  </si>
  <si>
    <t>14665-X</t>
  </si>
  <si>
    <t>Plataforma Educação Física em Dados - CONFEF</t>
  </si>
  <si>
    <t>O objetivo geral deste projeto é analisar a Educação Física no Brasil através de uma plataforma com visualizações interativas e com recursos de business intelligence (BI) com uma interface simples que agregue dados do Sistema Confef e outros dados do serviço público.</t>
  </si>
  <si>
    <t>Lucas de Carvalho Guesse</t>
  </si>
  <si>
    <t>+55 27 98144-7023</t>
  </si>
  <si>
    <t xml:space="preserve">lucas.guesse@ifes.edu.br </t>
  </si>
  <si>
    <t>Pesquisa, Desenvolvimento e Inovação</t>
  </si>
  <si>
    <t>Instituto Federal de Educação Ciência e Tecnologia do Espirito Santo - Campus Piúma</t>
  </si>
  <si>
    <t>CONSELHO FEDERAL DE EDUCACAO FISICA</t>
  </si>
  <si>
    <t>14746-X</t>
  </si>
  <si>
    <t xml:space="preserve">Education Modernization Brazil, Colombia, Europe - the new era of digital higher education cooperation - EMBRACE </t>
  </si>
  <si>
    <t xml:space="preserve">Constitui objeto deste instrumento a contratação de Fundação de Apoio ao Desenvolvimento da Ciência e Tecnologia – Facto, para apoio à gestão administrativa financeira de recursos destinados à execução do projeto intitulado “Education Modernization Brazil, Colombia, Europe - the new era of digital higher education cooperation - EMBRACE” que tem como objeto a execução do Projeto de Pesquisa submetido e aprovado pelo programa ERASMUS-EDU-2022-CBHE-STRAND-2, sendo o Ifes a instituição apoiada. O Projeto disponibilizará apoio ao desenvolvimento profissional de 25 professores que organizarão módulos conjuntos de aprendizagem on-line, desenvolvendo MOOCs para 300 professores. </t>
  </si>
  <si>
    <t>Marize Lyra Silva Passos</t>
  </si>
  <si>
    <t>27 99790-2208</t>
  </si>
  <si>
    <t>marize@ifes.edu.br</t>
  </si>
  <si>
    <t>14747-8</t>
  </si>
  <si>
    <t xml:space="preserve">Solução tecnológica para aproveitamento de resíduos industriais na agricultura </t>
  </si>
  <si>
    <t>Projeto institucional para o desenvolvimento em pesquisa e extensão agrária capixaba com diretrizes definidas por parlamentar e pelo Ifes, através de recursos de emenda parlamentar federal.</t>
  </si>
  <si>
    <t>(27) 98879-6311</t>
  </si>
  <si>
    <t>berilli@gmail.com</t>
  </si>
  <si>
    <t>Pesquisa e Extensão</t>
  </si>
  <si>
    <t>INSTITUTO FEDERAL DE EDUCACAO CIENCIA E TECNOLOGIA DO ESPIRITO SANTO - Alegre</t>
  </si>
  <si>
    <t xml:space="preserve">Recurso público - Emenda parlamentar </t>
  </si>
  <si>
    <t>14749-4</t>
  </si>
  <si>
    <t>Caracterização e ensaios de desgaste microabrasivo de lâminas de aço AISI H13 nitretadas a plasma em gaiola catódica</t>
  </si>
  <si>
    <t>“Solução tecnológica para aproveitamento de resíduos industriais na agricultura” Coordenado pelo Prof. Sávio da Silva Berilli.</t>
  </si>
  <si>
    <t>Adonias Ribeiro Franco Junior</t>
  </si>
  <si>
    <t>(27) 99234-4410</t>
  </si>
  <si>
    <t>adonias.franco@ifes.edu.br, polo.recursos@ifes.edu.br</t>
  </si>
  <si>
    <t>Número do contrato Arcelor: 5700049535</t>
  </si>
  <si>
    <t>5852-1</t>
  </si>
  <si>
    <t xml:space="preserve">Pós-graduação em Engenharia Ferroviária com ênfase em Via Permanente </t>
  </si>
  <si>
    <t>O presente convênio tem por objeto a conjugação de esforços para o desenvolvimento do Programa de Pós-Graduação Especialização em Engenharia Ferroviária com ênfase em Via Permanente, visando qualificar profissionais para atuação na área de Engenharia Ferroviária, por meio do desenvolvimento da capacidade de reflexão, atuação e resolução de problemas na manutenção da via permanente ferroviária, ora denominado o “Projeto”.</t>
  </si>
  <si>
    <t>IFES Campus Vitória</t>
  </si>
  <si>
    <t>Desenvolvimento de sistema de detecção de empeno em placas de aço por visão de máquina</t>
  </si>
  <si>
    <t>Mariana Rampinelli Fernandes</t>
  </si>
  <si>
    <t>(27) 99983-7897</t>
  </si>
  <si>
    <t>mariana.rampinelli@ifes.edu.br, polo.recursos@ifes.edu.br</t>
  </si>
  <si>
    <t>Ternium Brasil Ltda</t>
  </si>
  <si>
    <t xml:space="preserve"> Não</t>
  </si>
  <si>
    <t>14745-1</t>
  </si>
  <si>
    <t xml:space="preserve">Agropecuária Sustentável </t>
  </si>
  <si>
    <t>Constitui objeto deste instrumento a contratação da FACTO, para realizar o desenvolvimento de atividades de gestão administrativa financeira para execução do Projeto do IFES – CAMPUS MONTANHA, cuja natureza é de PESQUISA E INOVAÇÃO e consiste na implantação e desenvolvimento do Programa Institucional de Pesquisa e Inovação “Agropecuária Sustentável.</t>
  </si>
  <si>
    <t>IFES e MPT: Segurança e Saúde nas Escolas</t>
  </si>
  <si>
    <t>Constitui objeto deste instrumento regular a cooperação entre os PARTÍCIPES, visando à execução técnica de projeto de extensão “IFES E MPT: SEGURANÇA E SAÚDE NAS ESCOLAS”, na forma do Plano de Trabalho em Anexo e em respeito às atribuições específicas definidas neste instrumento para cada PARTE.</t>
  </si>
  <si>
    <t>Alciares Mello dos Santos</t>
  </si>
  <si>
    <t>+55 27 99815-3666</t>
  </si>
  <si>
    <t xml:space="preserve">alciares.santos@ifes.edu.br </t>
  </si>
  <si>
    <t>Ministério Público do Trabalho - MPT/ES</t>
  </si>
  <si>
    <t xml:space="preserve">Fortalecimento e Inovação da Produção de Queijos </t>
  </si>
  <si>
    <t>Promover o fortalecimento e fomentar a inovação da produção de queijos nas agroindústrias rurais no Município de Colatina - ES.</t>
  </si>
  <si>
    <t>Selma Holtz</t>
  </si>
  <si>
    <t>+55 27 99754-5367</t>
  </si>
  <si>
    <t xml:space="preserve">selma.holtz@ifes.edu.br </t>
  </si>
  <si>
    <t>Prefeitura Municipal de Colatina e Instituto Federal de Educação, Ciência e Tecnologia (Ifes) Campus Itapina.</t>
  </si>
  <si>
    <t>Infraestrutura para estudo de caracterização e do envelhecimento do asfalto, agregação de asfaltenos</t>
  </si>
  <si>
    <t>Adquirir, instalar e implementar equipamentos analítica que melhorem a infraestrutura necessária para estudar as propriedades físicoquímicas do Petróleo e suas frações. A nova infraestrutura, isto é, os novos sistemas analíticos fomentarão o desenvolvimento tecnológico e ampliarão a capacidade de P&amp;D da instituição, capacitando-a a Instituição a tornar-se um centro de referência no assunto.</t>
  </si>
  <si>
    <t>Wanderson Romão</t>
  </si>
  <si>
    <t>(27) 98857-5211</t>
  </si>
  <si>
    <t>wandersonromao@gmail.com</t>
  </si>
  <si>
    <t>Termo de cooperação</t>
  </si>
  <si>
    <t>Pesquisa e ensino</t>
  </si>
  <si>
    <t>Número do contrato: Nº 0050.0125686.23.9</t>
  </si>
  <si>
    <t>Petrobras Centro de Pesquisas e Desenvolvimento Leopoldo Américo Miguez de Mello - CENPES</t>
  </si>
  <si>
    <t>5859-9</t>
  </si>
  <si>
    <t>Carla</t>
  </si>
  <si>
    <t xml:space="preserve">Eu programo Robôs </t>
  </si>
  <si>
    <t>O objetivo deste projeto consiste em capacitar alunos como agentes de desenvolvimento de soluções em robótica e integração de sistemas automatizados voltados para Ambientes Smart e Indústria 4.0 no Acre, conforme descrito no PUR 178/2023.</t>
  </si>
  <si>
    <t>Willian Maia</t>
  </si>
  <si>
    <t>+55 68 8120-9229</t>
  </si>
  <si>
    <t>willian.maia@ifac.edu.br</t>
  </si>
  <si>
    <t xml:space="preserve">No contrato está segundo termo aditivo mas o projeto está começando agora. </t>
  </si>
  <si>
    <t>IFAC</t>
  </si>
  <si>
    <t>Centro Internacional de Tecnologia de Software do Amazonas - CITS.AMAZONAS</t>
  </si>
  <si>
    <t>5893-9</t>
  </si>
  <si>
    <t>Mão na Massa na indústria 4.0</t>
  </si>
  <si>
    <t>O objetivo deste projeto consiste em capacitar alunos como agentes de desenvolvimento de soluções computacionais e integração de sistemas automatizados voltados para ambientes Smart e Indústria 4.0 na região de Rio Branco/AC, conforme descrito no PUR 173/2023.</t>
  </si>
  <si>
    <t>Rodrigo Soliani</t>
  </si>
  <si>
    <t>(19) 99841-9851</t>
  </si>
  <si>
    <t xml:space="preserve">rodrigo.soliani@ifac.edu.br </t>
  </si>
  <si>
    <t>Lei de informática</t>
  </si>
  <si>
    <t xml:space="preserve">No contrato está primeiro termo aditivo mas o projeto está começando agora. </t>
  </si>
  <si>
    <t>Programa EJA Integrada</t>
  </si>
  <si>
    <t>Promover cursos de formação inicial e continuada para professores e gestores da educação básica, em especial da modalidade EJA/EPT; cursos de qualificação profissional para jovens e adultos; produção de materiais didáticos e desenvolvimento de processos de inovação e pesquisa e monitoramento.</t>
  </si>
  <si>
    <t>Educação</t>
  </si>
  <si>
    <t>Projeto ainda não iniciado até 17/01/2024</t>
  </si>
  <si>
    <t>IFES Campus Cariacica</t>
  </si>
  <si>
    <t>5892-0</t>
  </si>
  <si>
    <t>CONFIRMAR</t>
  </si>
  <si>
    <t>Cássia; Bianka</t>
  </si>
  <si>
    <t>Inovação e tecnologias nas Unidades Educativas</t>
  </si>
  <si>
    <t>Promover o desenvolvimento tecnológico e inovar através da melhoria da qualidade das unidades educativas de produção e projetos de pesquisa e extensão do IFES campus Itapina por meio do reinvestimento de recursos derivados de setores didático-produtivos.</t>
  </si>
  <si>
    <t>Contrato de Prestação de Serviços</t>
  </si>
  <si>
    <t>INSTITUTO FEDERAL DO ESPÍRITO SANTO – IFES CAMPUS ITAPINA</t>
  </si>
  <si>
    <t>Instituto Federal de Educacao Ciencia e Tecnologia do Espirito Santo - Campus Itapina</t>
  </si>
  <si>
    <t>5891-2</t>
  </si>
  <si>
    <t xml:space="preserve">Projeto Cultura Maker em Cariacica: uma proposta de difusão - Ano 3 </t>
  </si>
  <si>
    <t>O presente projeto, tem por finalidade a continuidade da difusão da Cultura Maker, com especial foco na Manufatura Aditiva (Impressão 3D) nas escolas municipais de ensino fundamental de Cariacica. Serão realizadas palestras e oficinas para as escolas definidas com uso de tablets e impressoras 3D, onde os envolvidos manipularão e utilizarão os equipamentos, familiarizando-se com a tecnologia. Ao longo do projeto, o Espaço Maker do IFES Cariacica será aberto para as escolas municipais, tornando-o um centro de referência em prototipagem rápida e impressão 3D.</t>
  </si>
  <si>
    <t xml:space="preserve"> 27 99775-3775</t>
  </si>
  <si>
    <t>5890-4</t>
  </si>
  <si>
    <t xml:space="preserve">Programa Reconhecimento e Fortalecimento da Cadeia Produtiva da Pesca </t>
  </si>
  <si>
    <t>Reconhecimento e fortalecimento da cadeia produtiva da pesca oceânica do Espírito Santo: Formação de recursos humanos, soluções para o setor e pesquisa aplicada a avaliação de estoques e desenvolvimento de coprodutos.</t>
  </si>
  <si>
    <t>Jones Santander Neto</t>
  </si>
  <si>
    <t>(28) 99999-2994</t>
  </si>
  <si>
    <t>jones.santander@ifes.edu.br</t>
  </si>
  <si>
    <t xml:space="preserve">TED MPA (Ministério da Pesca e Aquicultura) / Ifes Reitoria </t>
  </si>
  <si>
    <t>5906-4</t>
  </si>
  <si>
    <t>Sistemas de Gestão de Dados sobre Biodiversidade do Instituto Chico Mendes - ICMBio</t>
  </si>
  <si>
    <t>Desenvolver e manter sistemas de informação que permitam aumento da produtividade de processos que requerem gestão de dados em biodiversidade, consultas públicas e análises científicas diversas</t>
  </si>
  <si>
    <t>Ivan Salzo</t>
  </si>
  <si>
    <t>(61) 9953-2947</t>
  </si>
  <si>
    <t>Abordagem Ecossistêmica para Desenvolvimento da Cadeia Produtiva da Pesca Artesanal do Espírito Santo</t>
  </si>
  <si>
    <t>Subsidiar a construção participativa de proposta do Programa de Desenvolvimento Sustentável da Pesca em apoio ao Plano Estratégico de Desenvolvimento da Agricultura Capixaba - PEDEAG 4; Subsidiar a estruturação do Comitê Gestor da Pesca para a elaboração de políticas públicas para o setor da pesca artesanal; Diagnosticar a infraestrutura dos mercados de peixes municipais do litoral do estado, avaliando a estrutura, e situação da regularização sanitária; Capacitar o setor pesqueiro sobre regularização cadastral: Registro Geral da Atividade Pesqueira (RGP),  Cadastro de Atividade Econômica da Pessoas Física (CAEPF), Cadastro Nacional de Informações Sociais (CNIS), obrigações acessórias, dentre outras.</t>
  </si>
  <si>
    <t>Victor Hugo da Silva Valério</t>
  </si>
  <si>
    <t>(28) 99913-7061</t>
  </si>
  <si>
    <t>vhsilva@ifes.edu.br</t>
  </si>
  <si>
    <t>Instituto Federal de Educação Ciência e Tecnologia do Espirito Santo - Campus Piuma</t>
  </si>
  <si>
    <t>5931-5</t>
  </si>
  <si>
    <t>Utilização de corretivos de solo granulado na linha de cultivo para aumento da eficiência agronômica de fertilizantes.</t>
  </si>
  <si>
    <t>Avaliar a eficiência agronômica de fertilizantes granulados como corretivos de solo.</t>
  </si>
  <si>
    <t>Jessé Rodrigo Fink</t>
  </si>
  <si>
    <t xml:space="preserve"> (46) 9115-7902</t>
  </si>
  <si>
    <t>jesse.fink@ifpr.edu.br</t>
  </si>
  <si>
    <t>Não iniciado até 05/02/2024</t>
  </si>
  <si>
    <t>Instituto Federal de Educação, Ciência e Tecnologia do Paraná</t>
  </si>
  <si>
    <t>CYSY Calcário de Conchas</t>
  </si>
  <si>
    <t xml:space="preserve">Não </t>
  </si>
  <si>
    <t>Bianca</t>
  </si>
  <si>
    <t>Cintia + Carla</t>
  </si>
  <si>
    <t>Juliana + Bianka</t>
  </si>
  <si>
    <t>Não se aplica</t>
  </si>
  <si>
    <t>Finalizado</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</si>
</sst>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M/YYYY"/>
    <numFmt numFmtId="165" formatCode="&quot;R$ &quot;#,##0.00"/>
    <numFmt numFmtId="166" formatCode="[$R$ -416]#,##0.00"/>
    <numFmt numFmtId="167" formatCode="YYYY\-M"/>
    <numFmt numFmtId="168" formatCode="&quot;R$ &quot;#,##0.00;[RED]&quot;-R$ &quot;#,##0.00"/>
  </numFmts>
  <fonts count="29">
    <font>
      <sz val="11.0"/>
      <color rgb="FF000000"/>
      <name val="Calibri"/>
      <scheme val="minor"/>
    </font>
    <font>
      <b/>
      <sz val="14.0"/>
      <color rgb="FFFFFFFF"/>
      <name val="Arial"/>
    </font>
    <font/>
    <font>
      <b/>
      <sz val="12.0"/>
      <color rgb="FFFFFFFF"/>
      <name val="Arial"/>
    </font>
    <font>
      <sz val="9.0"/>
      <color theme="1"/>
      <name val="Arial"/>
    </font>
    <font>
      <b/>
      <sz val="10.0"/>
      <color rgb="FFFFFFFF"/>
      <name val="Arial"/>
    </font>
    <font>
      <b/>
      <sz val="10.0"/>
      <color rgb="FF000000"/>
      <name val="Arial"/>
    </font>
    <font>
      <b/>
      <sz val="9.0"/>
      <color rgb="FF000000"/>
      <name val="Arial"/>
    </font>
    <font>
      <b/>
      <sz val="8.0"/>
      <color rgb="FF000000"/>
      <name val="Arial"/>
    </font>
    <font>
      <b/>
      <sz val="11.0"/>
      <color rgb="FF000000"/>
      <name val="Arial"/>
    </font>
    <font>
      <sz val="8.0"/>
      <color rgb="FF000000"/>
      <name val="Arial"/>
    </font>
    <font>
      <sz val="9.0"/>
      <color rgb="FF000000"/>
      <name val="Arial"/>
    </font>
    <font>
      <sz val="8.0"/>
      <color rgb="FFFF0000"/>
      <name val="Arial"/>
    </font>
    <font>
      <u/>
      <sz val="9.0"/>
      <color rgb="FF000000"/>
      <name val="Arial"/>
    </font>
    <font>
      <sz val="9.0"/>
      <color rgb="FF444444"/>
      <name val="Arial"/>
    </font>
    <font>
      <sz val="9.0"/>
      <color rgb="FF000000"/>
      <name val="Calibri"/>
    </font>
    <font>
      <u/>
      <sz val="9.0"/>
      <color rgb="FF000000"/>
      <name val="Arial"/>
    </font>
    <font>
      <sz val="11.0"/>
      <color rgb="FF000000"/>
      <name val="Arial"/>
    </font>
    <font>
      <sz val="11.0"/>
      <color rgb="FF000000"/>
      <name val="Calibri"/>
    </font>
    <font>
      <u/>
      <sz val="11.0"/>
      <color rgb="FF0563C1"/>
      <name val="Calibri"/>
    </font>
    <font>
      <sz val="11.0"/>
      <color rgb="FF444444"/>
      <name val="Aptos narrow"/>
    </font>
    <font>
      <u/>
      <sz val="9.0"/>
      <color rgb="FF000000"/>
      <name val="Arial"/>
    </font>
    <font>
      <u/>
      <sz val="9.0"/>
      <color rgb="FF0563C1"/>
      <name val="Calibri"/>
    </font>
    <font>
      <sz val="8.0"/>
      <color rgb="FF000000"/>
      <name val="Verdana"/>
    </font>
    <font>
      <sz val="8.0"/>
      <color rgb="FF444444"/>
      <name val="Verdana"/>
    </font>
    <font>
      <sz val="10.0"/>
      <color rgb="FF000000"/>
      <name val="Arial"/>
    </font>
    <font>
      <sz val="8.0"/>
      <color rgb="FF444444"/>
      <name val="Arial"/>
    </font>
    <font>
      <sz val="10.0"/>
      <color rgb="FF000000"/>
      <name val="Calibri"/>
    </font>
    <font>
      <u/>
      <sz val="9.0"/>
      <color rgb="FF0563C1"/>
      <name val="Arial"/>
    </font>
  </fonts>
  <fills count="9">
    <fill>
      <patternFill patternType="none"/>
    </fill>
    <fill>
      <patternFill patternType="lightGray"/>
    </fill>
    <fill>
      <patternFill patternType="solid">
        <fgColor rgb="FF800000"/>
        <bgColor rgb="FF800000"/>
      </patternFill>
    </fill>
    <fill>
      <patternFill patternType="solid">
        <fgColor rgb="FFCC0000"/>
        <bgColor rgb="FFCC0000"/>
      </patternFill>
    </fill>
    <fill>
      <patternFill patternType="solid">
        <fgColor rgb="FFCC3300"/>
        <bgColor rgb="FFCC3300"/>
      </patternFill>
    </fill>
    <fill>
      <patternFill patternType="solid">
        <fgColor rgb="FFD8D8D8"/>
        <bgColor rgb="FFD8D8D8"/>
      </patternFill>
    </fill>
    <fill>
      <patternFill patternType="solid">
        <fgColor rgb="FFD9D9D9"/>
        <bgColor rgb="FFD9D9D9"/>
      </patternFill>
    </fill>
    <fill>
      <patternFill patternType="solid">
        <fgColor rgb="FFFFFF00"/>
        <bgColor rgb="FFFFFF00"/>
      </patternFill>
    </fill>
    <fill>
      <patternFill patternType="solid">
        <fgColor rgb="FFFFFFFF"/>
        <bgColor rgb="FFFFFFFF"/>
      </patternFill>
    </fill>
  </fills>
  <borders count="24">
    <border/>
    <border>
      <left/>
      <top/>
      <bottom/>
    </border>
    <border>
      <top/>
      <bottom/>
    </border>
    <border>
      <right/>
      <top/>
      <bottom/>
    </border>
    <border>
      <left/>
      <right/>
      <top/>
      <bottom/>
    </border>
    <border>
      <left/>
      <top/>
      <bottom style="thin">
        <color rgb="FFFFFFFF"/>
      </bottom>
    </border>
    <border>
      <top/>
      <bottom style="thin">
        <color rgb="FFFFFFFF"/>
      </bottom>
    </border>
    <border>
      <right/>
      <top/>
      <bottom style="thin">
        <color rgb="FFFFFFFF"/>
      </bottom>
    </border>
    <border>
      <left style="thin">
        <color rgb="FF000000"/>
      </left>
      <right style="thin">
        <color rgb="FF000000"/>
      </right>
      <top/>
      <bottom style="thin">
        <color rgb="FF000000"/>
      </bottom>
    </border>
    <border>
      <left style="thin">
        <color rgb="FF000000"/>
      </left>
      <right style="thin">
        <color rgb="FF000000"/>
      </right>
      <top style="thin">
        <color rgb="FFFFFFFF"/>
      </top>
      <bottom style="thin">
        <color rgb="FF000000"/>
      </bottom>
    </border>
    <border>
      <left style="thin">
        <color rgb="FF000000"/>
      </left>
      <right/>
      <top style="thin">
        <color rgb="FFFFFFFF"/>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FFFFFF"/>
      </top>
      <bottom/>
    </border>
    <border>
      <left style="thin">
        <color rgb="FF000000"/>
      </left>
      <top style="thin">
        <color rgb="FFFFFFFF"/>
      </top>
      <bottom style="thin">
        <color rgb="FF000000"/>
      </bottom>
    </border>
    <border>
      <right style="thin">
        <color rgb="FF000000"/>
      </right>
      <top style="thin">
        <color rgb="FFFFFFFF"/>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border>
    <border>
      <left style="thin">
        <color rgb="FFBACDE4"/>
      </left>
      <right style="thin">
        <color rgb="FFBACDE4"/>
      </right>
      <top style="thin">
        <color rgb="FFBACDE4"/>
      </top>
      <bottom style="thin">
        <color rgb="FFBACDE4"/>
      </bottom>
    </border>
  </borders>
  <cellStyleXfs count="1">
    <xf borderId="0" fillId="0" fontId="0" numFmtId="0" applyAlignment="1" applyFont="1"/>
  </cellStyleXfs>
  <cellXfs count="17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3" fillId="0" fontId="2" numFmtId="0" xfId="0" applyBorder="1" applyFont="1"/>
    <xf borderId="1" fillId="3" fontId="3" numFmtId="0" xfId="0" applyAlignment="1" applyBorder="1" applyFill="1" applyFont="1">
      <alignment horizontal="center" shrinkToFit="0" vertical="center" wrapText="0"/>
    </xf>
    <xf borderId="4" fillId="3" fontId="4" numFmtId="0" xfId="0" applyAlignment="1" applyBorder="1" applyFont="1">
      <alignment shrinkToFit="0" vertical="bottom" wrapText="1"/>
    </xf>
    <xf borderId="5" fillId="4" fontId="5" numFmtId="0" xfId="0" applyAlignment="1" applyBorder="1" applyFill="1" applyFont="1">
      <alignment horizontal="center" shrinkToFit="0" vertical="center" wrapText="0"/>
    </xf>
    <xf borderId="6" fillId="0" fontId="2" numFmtId="0" xfId="0" applyBorder="1" applyFont="1"/>
    <xf borderId="7" fillId="0" fontId="2" numFmtId="0" xfId="0" applyBorder="1" applyFont="1"/>
    <xf borderId="8" fillId="5" fontId="6" numFmtId="0" xfId="0" applyAlignment="1" applyBorder="1" applyFill="1" applyFont="1">
      <alignment horizontal="center" readingOrder="1" shrinkToFit="0" vertical="center" wrapText="1"/>
    </xf>
    <xf borderId="8" fillId="5" fontId="7" numFmtId="0" xfId="0" applyAlignment="1" applyBorder="1" applyFont="1">
      <alignment horizontal="center" readingOrder="1" shrinkToFit="0" vertical="center" wrapText="1"/>
    </xf>
    <xf borderId="9" fillId="5" fontId="6" numFmtId="0" xfId="0" applyAlignment="1" applyBorder="1" applyFont="1">
      <alignment horizontal="center" readingOrder="1" shrinkToFit="0" vertical="center" wrapText="1"/>
    </xf>
    <xf borderId="10" fillId="5" fontId="6" numFmtId="0" xfId="0" applyAlignment="1" applyBorder="1" applyFont="1">
      <alignment horizontal="center" readingOrder="1" shrinkToFit="0" vertical="center" wrapText="1"/>
    </xf>
    <xf borderId="11" fillId="6" fontId="6" numFmtId="0" xfId="0" applyAlignment="1" applyBorder="1" applyFill="1" applyFont="1">
      <alignment horizontal="center" readingOrder="1" shrinkToFit="0" vertical="center" wrapText="1"/>
    </xf>
    <xf borderId="12" fillId="5" fontId="6" numFmtId="0" xfId="0" applyAlignment="1" applyBorder="1" applyFont="1">
      <alignment horizontal="center" readingOrder="1" shrinkToFit="0" vertical="center" wrapText="1"/>
    </xf>
    <xf borderId="8" fillId="5" fontId="8" numFmtId="0" xfId="0" applyAlignment="1" applyBorder="1" applyFont="1">
      <alignment horizontal="center" readingOrder="1" shrinkToFit="0" vertical="center" wrapText="1"/>
    </xf>
    <xf borderId="9" fillId="5" fontId="8" numFmtId="0" xfId="0" applyAlignment="1" applyBorder="1" applyFont="1">
      <alignment horizontal="center" readingOrder="1" shrinkToFit="0" vertical="center" wrapText="1"/>
    </xf>
    <xf borderId="13" fillId="5" fontId="9" numFmtId="0" xfId="0" applyAlignment="1" applyBorder="1" applyFont="1">
      <alignment horizontal="center" readingOrder="1" shrinkToFit="0" vertical="center" wrapText="1"/>
    </xf>
    <xf borderId="14" fillId="0" fontId="2" numFmtId="0" xfId="0" applyBorder="1" applyFont="1"/>
    <xf borderId="11" fillId="6" fontId="10" numFmtId="0" xfId="0" applyAlignment="1" applyBorder="1" applyFont="1">
      <alignment horizontal="center" readingOrder="1" shrinkToFit="0" vertical="center" wrapText="1"/>
    </xf>
    <xf borderId="11" fillId="6" fontId="11" numFmtId="0" xfId="0" applyAlignment="1" applyBorder="1" applyFont="1">
      <alignment horizontal="center" readingOrder="1" shrinkToFit="0" vertical="center" wrapText="1"/>
    </xf>
    <xf borderId="11" fillId="6" fontId="11" numFmtId="164" xfId="0" applyAlignment="1" applyBorder="1" applyFont="1" applyNumberFormat="1">
      <alignment horizontal="center" readingOrder="1" shrinkToFit="0" vertical="center" wrapText="1"/>
    </xf>
    <xf borderId="11" fillId="6" fontId="10" numFmtId="165" xfId="0" applyAlignment="1" applyBorder="1" applyFont="1" applyNumberFormat="1">
      <alignment horizontal="center" readingOrder="1" shrinkToFit="0" vertical="center" wrapText="1"/>
    </xf>
    <xf borderId="8" fillId="6" fontId="10" numFmtId="0" xfId="0" applyAlignment="1" applyBorder="1" applyFont="1">
      <alignment horizontal="center" readingOrder="1" shrinkToFit="0" vertical="center" wrapText="1"/>
    </xf>
    <xf borderId="11" fillId="6" fontId="10" numFmtId="164" xfId="0" applyAlignment="1" applyBorder="1" applyFont="1" applyNumberFormat="1">
      <alignment horizontal="center" readingOrder="1" shrinkToFit="0" vertical="center" wrapText="1"/>
    </xf>
    <xf borderId="11" fillId="6" fontId="12" numFmtId="165" xfId="0" applyAlignment="1" applyBorder="1" applyFont="1" applyNumberFormat="1">
      <alignment horizontal="center" readingOrder="1" shrinkToFit="0" vertical="center" wrapText="1"/>
    </xf>
    <xf borderId="15" fillId="6" fontId="10" numFmtId="0" xfId="0" applyAlignment="1" applyBorder="1" applyFont="1">
      <alignment horizontal="center" shrinkToFit="0" vertical="center" wrapText="0"/>
    </xf>
    <xf borderId="11" fillId="6" fontId="10" numFmtId="0" xfId="0" applyAlignment="1" applyBorder="1" applyFont="1">
      <alignment horizontal="center" shrinkToFit="0" vertical="center" wrapText="0"/>
    </xf>
    <xf borderId="11" fillId="6" fontId="13" numFmtId="0" xfId="0" applyAlignment="1" applyBorder="1" applyFont="1">
      <alignment horizontal="center" readingOrder="1" shrinkToFit="0" vertical="center" wrapText="1"/>
    </xf>
    <xf borderId="11" fillId="6" fontId="11" numFmtId="166" xfId="0" applyAlignment="1" applyBorder="1" applyFont="1" applyNumberFormat="1">
      <alignment horizontal="center" readingOrder="1" shrinkToFit="0" vertical="center" wrapText="1"/>
    </xf>
    <xf borderId="11" fillId="6" fontId="11" numFmtId="167" xfId="0" applyAlignment="1" applyBorder="1" applyFont="1" applyNumberFormat="1">
      <alignment horizontal="center" readingOrder="1" shrinkToFit="0" vertical="center" wrapText="1"/>
    </xf>
    <xf borderId="15" fillId="6" fontId="11" numFmtId="0" xfId="0" applyAlignment="1" applyBorder="1" applyFont="1">
      <alignment horizontal="center" shrinkToFit="0" vertical="center" wrapText="0"/>
    </xf>
    <xf borderId="11" fillId="6" fontId="11" numFmtId="0" xfId="0" applyAlignment="1" applyBorder="1" applyFont="1">
      <alignment horizontal="center" shrinkToFit="0" vertical="center" wrapText="0"/>
    </xf>
    <xf borderId="11" fillId="7" fontId="11" numFmtId="0" xfId="0" applyAlignment="1" applyBorder="1" applyFill="1" applyFont="1">
      <alignment horizontal="center" readingOrder="1" shrinkToFit="0" vertical="center" wrapText="1"/>
    </xf>
    <xf borderId="11" fillId="8" fontId="11" numFmtId="0" xfId="0" applyAlignment="1" applyBorder="1" applyFill="1" applyFont="1">
      <alignment horizontal="center" readingOrder="1" shrinkToFit="0" vertical="center" wrapText="1"/>
    </xf>
    <xf borderId="4" fillId="8" fontId="14" numFmtId="0" xfId="0" applyAlignment="1" applyBorder="1" applyFont="1">
      <alignment horizontal="center" shrinkToFit="0" vertical="center" wrapText="1"/>
    </xf>
    <xf borderId="4" fillId="8" fontId="11" numFmtId="0" xfId="0" applyAlignment="1" applyBorder="1" applyFont="1">
      <alignment horizontal="center" readingOrder="1" shrinkToFit="0" vertical="center" wrapText="1"/>
    </xf>
    <xf borderId="11" fillId="8" fontId="11" numFmtId="164" xfId="0" applyAlignment="1" applyBorder="1" applyFont="1" applyNumberFormat="1">
      <alignment horizontal="center" readingOrder="1" shrinkToFit="0" vertical="center" wrapText="1"/>
    </xf>
    <xf borderId="15" fillId="8" fontId="11" numFmtId="0" xfId="0" applyAlignment="1" applyBorder="1" applyFont="1">
      <alignment horizontal="center" shrinkToFit="0" vertical="center" wrapText="0"/>
    </xf>
    <xf borderId="11" fillId="8" fontId="11" numFmtId="0" xfId="0" applyAlignment="1" applyBorder="1" applyFont="1">
      <alignment horizontal="center" shrinkToFit="0" vertical="center" wrapText="0"/>
    </xf>
    <xf borderId="4" fillId="8" fontId="15" numFmtId="0" xfId="0" applyAlignment="1" applyBorder="1" applyFont="1">
      <alignment shrinkToFit="0" vertical="bottom" wrapText="0"/>
    </xf>
    <xf borderId="16" fillId="6" fontId="11" numFmtId="0" xfId="0" applyAlignment="1" applyBorder="1" applyFont="1">
      <alignment horizontal="center" readingOrder="1" shrinkToFit="0" vertical="center" wrapText="1"/>
    </xf>
    <xf borderId="11" fillId="6" fontId="11" numFmtId="165" xfId="0" applyAlignment="1" applyBorder="1" applyFont="1" applyNumberFormat="1">
      <alignment horizontal="center" readingOrder="1" shrinkToFit="0" vertical="center" wrapText="1"/>
    </xf>
    <xf borderId="0" fillId="0" fontId="15" numFmtId="0" xfId="0" applyAlignment="1" applyFont="1">
      <alignment shrinkToFit="0" vertical="bottom" wrapText="0"/>
    </xf>
    <xf borderId="17" fillId="6" fontId="11" numFmtId="0" xfId="0" applyAlignment="1" applyBorder="1" applyFont="1">
      <alignment horizontal="center" readingOrder="1" shrinkToFit="0" vertical="center" wrapText="1"/>
    </xf>
    <xf borderId="16" fillId="6" fontId="16" numFmtId="0" xfId="0" applyAlignment="1" applyBorder="1" applyFont="1">
      <alignment horizontal="center" readingOrder="1" shrinkToFit="0" vertical="center" wrapText="1"/>
    </xf>
    <xf borderId="11" fillId="6" fontId="10" numFmtId="166" xfId="0" applyAlignment="1" applyBorder="1" applyFont="1" applyNumberFormat="1">
      <alignment horizontal="center" readingOrder="1" shrinkToFit="0" vertical="center" wrapText="1"/>
    </xf>
    <xf borderId="11" fillId="6" fontId="10" numFmtId="167" xfId="0" applyAlignment="1" applyBorder="1" applyFont="1" applyNumberFormat="1">
      <alignment horizontal="center" readingOrder="1" shrinkToFit="0" vertical="center" wrapText="1"/>
    </xf>
    <xf borderId="16" fillId="6" fontId="10" numFmtId="0" xfId="0" applyAlignment="1" applyBorder="1" applyFont="1">
      <alignment horizontal="center" shrinkToFit="0" vertical="center" wrapText="0"/>
    </xf>
    <xf borderId="8" fillId="7" fontId="10" numFmtId="0" xfId="0" applyAlignment="1" applyBorder="1" applyFont="1">
      <alignment horizontal="center" readingOrder="1" shrinkToFit="0" vertical="center" wrapText="1"/>
    </xf>
    <xf borderId="8" fillId="8" fontId="10" numFmtId="0" xfId="0" applyAlignment="1" applyBorder="1" applyFont="1">
      <alignment horizontal="center" readingOrder="1" shrinkToFit="0" vertical="center" wrapText="1"/>
    </xf>
    <xf borderId="11" fillId="8" fontId="10" numFmtId="0" xfId="0" applyAlignment="1" applyBorder="1" applyFont="1">
      <alignment horizontal="center" readingOrder="1" shrinkToFit="0" vertical="center" wrapText="1"/>
    </xf>
    <xf borderId="11" fillId="8" fontId="4" numFmtId="0" xfId="0" applyAlignment="1" applyBorder="1" applyFont="1">
      <alignment horizontal="center" readingOrder="1" shrinkToFit="0" vertical="center" wrapText="1"/>
    </xf>
    <xf borderId="15" fillId="8" fontId="11" numFmtId="0" xfId="0" applyAlignment="1" applyBorder="1" applyFont="1">
      <alignment horizontal="center" readingOrder="1" shrinkToFit="0" vertical="center" wrapText="1"/>
    </xf>
    <xf borderId="11" fillId="8" fontId="10" numFmtId="165" xfId="0" applyAlignment="1" applyBorder="1" applyFont="1" applyNumberFormat="1">
      <alignment horizontal="center" readingOrder="1" shrinkToFit="0" vertical="center" wrapText="1"/>
    </xf>
    <xf borderId="11" fillId="8" fontId="10" numFmtId="0" xfId="0" applyAlignment="1" applyBorder="1" applyFont="1">
      <alignment horizontal="center" shrinkToFit="0" vertical="center" wrapText="0"/>
    </xf>
    <xf borderId="15" fillId="8" fontId="10" numFmtId="0" xfId="0" applyAlignment="1" applyBorder="1" applyFont="1">
      <alignment horizontal="center" shrinkToFit="0" vertical="center" wrapText="0"/>
    </xf>
    <xf borderId="11" fillId="8" fontId="17" numFmtId="0" xfId="0" applyAlignment="1" applyBorder="1" applyFont="1">
      <alignment horizontal="center" shrinkToFit="0" vertical="center" wrapText="0"/>
    </xf>
    <xf borderId="4" fillId="8" fontId="18" numFmtId="0" xfId="0" applyAlignment="1" applyBorder="1" applyFont="1">
      <alignment shrinkToFit="0" vertical="bottom" wrapText="0"/>
    </xf>
    <xf borderId="8" fillId="8" fontId="17" numFmtId="0" xfId="0" applyAlignment="1" applyBorder="1" applyFont="1">
      <alignment horizontal="center" shrinkToFit="0" vertical="center" wrapText="0"/>
    </xf>
    <xf borderId="8" fillId="6" fontId="19" numFmtId="0" xfId="0" applyAlignment="1" applyBorder="1" applyFont="1">
      <alignment horizontal="center" readingOrder="1" shrinkToFit="0" vertical="center" wrapText="1"/>
    </xf>
    <xf borderId="11" fillId="6" fontId="17" numFmtId="0" xfId="0" applyAlignment="1" applyBorder="1" applyFont="1">
      <alignment horizontal="center" shrinkToFit="0" vertical="center" wrapText="0"/>
    </xf>
    <xf borderId="16" fillId="6" fontId="10" numFmtId="164" xfId="0" applyAlignment="1" applyBorder="1" applyFont="1" applyNumberFormat="1">
      <alignment horizontal="center" readingOrder="1" shrinkToFit="0" vertical="center" wrapText="1"/>
    </xf>
    <xf borderId="16" fillId="6" fontId="10" numFmtId="0" xfId="0" applyAlignment="1" applyBorder="1" applyFont="1">
      <alignment horizontal="center" readingOrder="1" shrinkToFit="0" vertical="center" wrapText="1"/>
    </xf>
    <xf borderId="15" fillId="6" fontId="11" numFmtId="0" xfId="0" applyAlignment="1" applyBorder="1" applyFont="1">
      <alignment horizontal="center" readingOrder="1" shrinkToFit="0" vertical="center" wrapText="1"/>
    </xf>
    <xf borderId="15" fillId="6" fontId="10" numFmtId="164" xfId="0" applyAlignment="1" applyBorder="1" applyFont="1" applyNumberFormat="1">
      <alignment horizontal="center" readingOrder="1" shrinkToFit="0" vertical="center" wrapText="1"/>
    </xf>
    <xf borderId="11" fillId="6" fontId="20" numFmtId="0" xfId="0" applyAlignment="1" applyBorder="1" applyFont="1">
      <alignment horizontal="center" shrinkToFit="0" vertical="center" wrapText="0"/>
    </xf>
    <xf borderId="17" fillId="6" fontId="10" numFmtId="165" xfId="0" applyAlignment="1" applyBorder="1" applyFont="1" applyNumberFormat="1">
      <alignment horizontal="center" readingOrder="1" shrinkToFit="0" vertical="center" wrapText="1"/>
    </xf>
    <xf borderId="4" fillId="6" fontId="18" numFmtId="0" xfId="0" applyAlignment="1" applyBorder="1" applyFont="1">
      <alignment shrinkToFit="0" vertical="bottom" wrapText="0"/>
    </xf>
    <xf borderId="18" fillId="6" fontId="11" numFmtId="0" xfId="0" applyAlignment="1" applyBorder="1" applyFont="1">
      <alignment horizontal="center" readingOrder="1" shrinkToFit="0" vertical="center" wrapText="1"/>
    </xf>
    <xf borderId="8" fillId="6" fontId="10" numFmtId="164" xfId="0" applyAlignment="1" applyBorder="1" applyFont="1" applyNumberFormat="1">
      <alignment horizontal="center" readingOrder="1" shrinkToFit="0" vertical="center" wrapText="1"/>
    </xf>
    <xf borderId="4" fillId="6" fontId="10" numFmtId="0" xfId="0" applyAlignment="1" applyBorder="1" applyFont="1">
      <alignment horizontal="center" shrinkToFit="0" vertical="center" wrapText="0"/>
    </xf>
    <xf borderId="8" fillId="6" fontId="21" numFmtId="0" xfId="0" applyAlignment="1" applyBorder="1" applyFont="1">
      <alignment horizontal="center" readingOrder="1" shrinkToFit="0" vertical="center" wrapText="1"/>
    </xf>
    <xf borderId="11" fillId="6" fontId="12" numFmtId="0" xfId="0" applyAlignment="1" applyBorder="1" applyFont="1">
      <alignment horizontal="center" readingOrder="1" shrinkToFit="0" vertical="center" wrapText="1"/>
    </xf>
    <xf borderId="8" fillId="6" fontId="11" numFmtId="0" xfId="0" applyAlignment="1" applyBorder="1" applyFont="1">
      <alignment horizontal="center" readingOrder="1" shrinkToFit="0" vertical="center" wrapText="1"/>
    </xf>
    <xf borderId="11" fillId="6" fontId="10" numFmtId="165" xfId="0" applyAlignment="1" applyBorder="1" applyFont="1" applyNumberFormat="1">
      <alignment horizontal="center" shrinkToFit="0" vertical="center" wrapText="0"/>
    </xf>
    <xf borderId="11" fillId="6" fontId="10" numFmtId="0" xfId="0" applyAlignment="1" applyBorder="1" applyFont="1">
      <alignment horizontal="center" shrinkToFit="0" vertical="center" wrapText="1"/>
    </xf>
    <xf borderId="0" fillId="0" fontId="18" numFmtId="0" xfId="0" applyAlignment="1" applyFont="1">
      <alignment horizontal="center" shrinkToFit="0" vertical="bottom" wrapText="0"/>
    </xf>
    <xf borderId="11" fillId="7" fontId="10" numFmtId="0" xfId="0" applyAlignment="1" applyBorder="1" applyFont="1">
      <alignment horizontal="center" readingOrder="1" shrinkToFit="0" vertical="center" wrapText="1"/>
    </xf>
    <xf borderId="4" fillId="8" fontId="15" numFmtId="164" xfId="0" applyAlignment="1" applyBorder="1" applyFont="1" applyNumberFormat="1">
      <alignment horizontal="center" shrinkToFit="0" vertical="center" wrapText="0"/>
    </xf>
    <xf borderId="11" fillId="8" fontId="10" numFmtId="4" xfId="0" applyAlignment="1" applyBorder="1" applyFont="1" applyNumberFormat="1">
      <alignment horizontal="center" readingOrder="1" shrinkToFit="0" vertical="center" wrapText="1"/>
    </xf>
    <xf borderId="11" fillId="6" fontId="10" numFmtId="4" xfId="0" applyAlignment="1" applyBorder="1" applyFont="1" applyNumberFormat="1">
      <alignment horizontal="center" readingOrder="1" shrinkToFit="0" vertical="center" wrapText="1"/>
    </xf>
    <xf borderId="19" fillId="6" fontId="11" numFmtId="0" xfId="0" applyAlignment="1" applyBorder="1" applyFont="1">
      <alignment horizontal="center" readingOrder="1" shrinkToFit="0" vertical="center" wrapText="1"/>
    </xf>
    <xf borderId="15" fillId="8" fontId="10" numFmtId="0" xfId="0" applyAlignment="1" applyBorder="1" applyFont="1">
      <alignment horizontal="center" readingOrder="1" shrinkToFit="0" vertical="center" wrapText="1"/>
    </xf>
    <xf borderId="17" fillId="8" fontId="10" numFmtId="0" xfId="0" applyAlignment="1" applyBorder="1" applyFont="1">
      <alignment horizontal="center" readingOrder="1" shrinkToFit="0" vertical="center" wrapText="1"/>
    </xf>
    <xf borderId="11" fillId="6" fontId="22" numFmtId="0" xfId="0" applyAlignment="1" applyBorder="1" applyFont="1">
      <alignment horizontal="center" readingOrder="1" shrinkToFit="0" vertical="center" wrapText="1"/>
    </xf>
    <xf borderId="11" fillId="6" fontId="10" numFmtId="168" xfId="0" applyAlignment="1" applyBorder="1" applyFont="1" applyNumberFormat="1">
      <alignment horizontal="center" readingOrder="1" shrinkToFit="0" vertical="center" wrapText="1"/>
    </xf>
    <xf borderId="4" fillId="6" fontId="15" numFmtId="164" xfId="0" applyAlignment="1" applyBorder="1" applyFont="1" applyNumberFormat="1">
      <alignment horizontal="center" shrinkToFit="0" vertical="center" wrapText="0"/>
    </xf>
    <xf borderId="4" fillId="6" fontId="11" numFmtId="0" xfId="0" applyAlignment="1" applyBorder="1" applyFont="1">
      <alignment horizontal="center" shrinkToFit="0" vertical="center" wrapText="1"/>
    </xf>
    <xf borderId="11" fillId="6" fontId="15" numFmtId="0" xfId="0" applyAlignment="1" applyBorder="1" applyFont="1">
      <alignment horizontal="center" shrinkToFit="0" vertical="center" wrapText="1"/>
    </xf>
    <xf borderId="17" fillId="6" fontId="11" numFmtId="164" xfId="0" applyAlignment="1" applyBorder="1" applyFont="1" applyNumberFormat="1">
      <alignment horizontal="center" readingOrder="1" shrinkToFit="0" vertical="center" wrapText="1"/>
    </xf>
    <xf borderId="4" fillId="6" fontId="15" numFmtId="0" xfId="0" applyAlignment="1" applyBorder="1" applyFont="1">
      <alignment horizontal="center" shrinkToFit="0" vertical="center" wrapText="0"/>
    </xf>
    <xf borderId="20" fillId="6" fontId="10" numFmtId="0" xfId="0" applyAlignment="1" applyBorder="1" applyFont="1">
      <alignment horizontal="center" shrinkToFit="0" vertical="center" wrapText="0"/>
    </xf>
    <xf borderId="15" fillId="6" fontId="10" numFmtId="166" xfId="0" applyAlignment="1" applyBorder="1" applyFont="1" applyNumberFormat="1">
      <alignment horizontal="center" readingOrder="1" shrinkToFit="0" vertical="center" wrapText="1"/>
    </xf>
    <xf borderId="11" fillId="6" fontId="18" numFmtId="0" xfId="0" applyAlignment="1" applyBorder="1" applyFont="1">
      <alignment horizontal="center" shrinkToFit="0" vertical="center" wrapText="0"/>
    </xf>
    <xf borderId="17" fillId="6" fontId="10" numFmtId="0" xfId="0" applyAlignment="1" applyBorder="1" applyFont="1">
      <alignment horizontal="center" shrinkToFit="0" vertical="center" wrapText="0"/>
    </xf>
    <xf borderId="16" fillId="6" fontId="10" numFmtId="166" xfId="0" applyAlignment="1" applyBorder="1" applyFont="1" applyNumberFormat="1">
      <alignment horizontal="center" readingOrder="1" shrinkToFit="0" vertical="center" wrapText="1"/>
    </xf>
    <xf borderId="19" fillId="6" fontId="10" numFmtId="0" xfId="0" applyAlignment="1" applyBorder="1" applyFont="1">
      <alignment horizontal="center" shrinkToFit="0" vertical="center" wrapText="0"/>
    </xf>
    <xf borderId="8" fillId="6" fontId="10" numFmtId="0" xfId="0" applyAlignment="1" applyBorder="1" applyFont="1">
      <alignment horizontal="center" shrinkToFit="0" vertical="center" wrapText="0"/>
    </xf>
    <xf borderId="4" fillId="6" fontId="18" numFmtId="0" xfId="0" applyAlignment="1" applyBorder="1" applyFont="1">
      <alignment horizontal="center" shrinkToFit="0" vertical="center" wrapText="1"/>
    </xf>
    <xf borderId="4" fillId="6" fontId="18" numFmtId="0" xfId="0" applyAlignment="1" applyBorder="1" applyFont="1">
      <alignment horizontal="center" shrinkToFit="0" vertical="center" wrapText="0"/>
    </xf>
    <xf borderId="4" fillId="6" fontId="23" numFmtId="165" xfId="0" applyAlignment="1" applyBorder="1" applyFont="1" applyNumberFormat="1">
      <alignment horizontal="center" shrinkToFit="0" vertical="center" wrapText="0"/>
    </xf>
    <xf borderId="15" fillId="6" fontId="10" numFmtId="0" xfId="0" applyAlignment="1" applyBorder="1" applyFont="1">
      <alignment horizontal="center" readingOrder="1" shrinkToFit="0" vertical="center" wrapText="1"/>
    </xf>
    <xf borderId="11" fillId="6" fontId="24" numFmtId="165" xfId="0" applyAlignment="1" applyBorder="1" applyFont="1" applyNumberFormat="1">
      <alignment horizontal="center" shrinkToFit="0" vertical="center" wrapText="0"/>
    </xf>
    <xf borderId="17" fillId="6" fontId="25" numFmtId="165" xfId="0" applyAlignment="1" applyBorder="1" applyFont="1" applyNumberFormat="1">
      <alignment horizontal="center" readingOrder="1" shrinkToFit="0" vertical="center" wrapText="1"/>
    </xf>
    <xf borderId="4" fillId="6" fontId="24" numFmtId="165" xfId="0" applyAlignment="1" applyBorder="1" applyFont="1" applyNumberFormat="1">
      <alignment horizontal="center" shrinkToFit="0" vertical="center" wrapText="0"/>
    </xf>
    <xf borderId="19" fillId="6" fontId="10" numFmtId="0" xfId="0" applyAlignment="1" applyBorder="1" applyFont="1">
      <alignment horizontal="center" readingOrder="1" shrinkToFit="0" vertical="center" wrapText="1"/>
    </xf>
    <xf borderId="8" fillId="6" fontId="24" numFmtId="165" xfId="0" applyAlignment="1" applyBorder="1" applyFont="1" applyNumberFormat="1">
      <alignment horizontal="center" shrinkToFit="0" vertical="center" wrapText="0"/>
    </xf>
    <xf borderId="21" fillId="6" fontId="10" numFmtId="0" xfId="0" applyAlignment="1" applyBorder="1" applyFont="1">
      <alignment horizontal="center" shrinkToFit="0" vertical="center" wrapText="0"/>
    </xf>
    <xf borderId="4" fillId="6" fontId="10" numFmtId="0" xfId="0" applyAlignment="1" applyBorder="1" applyFont="1">
      <alignment horizontal="center" shrinkToFit="0" vertical="center" wrapText="1"/>
    </xf>
    <xf borderId="8" fillId="6" fontId="10" numFmtId="165" xfId="0" applyAlignment="1" applyBorder="1" applyFont="1" applyNumberFormat="1">
      <alignment horizontal="center" readingOrder="1" shrinkToFit="0" vertical="center" wrapText="1"/>
    </xf>
    <xf borderId="4" fillId="6" fontId="25" numFmtId="168" xfId="0" applyAlignment="1" applyBorder="1" applyFont="1" applyNumberFormat="1">
      <alignment horizontal="center" shrinkToFit="0" vertical="center" wrapText="0"/>
    </xf>
    <xf borderId="11" fillId="6" fontId="25" numFmtId="166" xfId="0" applyAlignment="1" applyBorder="1" applyFont="1" applyNumberFormat="1">
      <alignment horizontal="center" readingOrder="1" shrinkToFit="0" vertical="center" wrapText="1"/>
    </xf>
    <xf borderId="4" fillId="6" fontId="15" numFmtId="0" xfId="0" applyAlignment="1" applyBorder="1" applyFont="1">
      <alignment horizontal="center" shrinkToFit="0" vertical="center" wrapText="1"/>
    </xf>
    <xf borderId="16" fillId="6" fontId="26" numFmtId="165" xfId="0" applyAlignment="1" applyBorder="1" applyFont="1" applyNumberFormat="1">
      <alignment horizontal="center" shrinkToFit="0" vertical="center" wrapText="0"/>
    </xf>
    <xf borderId="4" fillId="6" fontId="27" numFmtId="165" xfId="0" applyAlignment="1" applyBorder="1" applyFont="1" applyNumberFormat="1">
      <alignment horizontal="center" shrinkToFit="0" vertical="center" wrapText="0"/>
    </xf>
    <xf borderId="11" fillId="6" fontId="15" numFmtId="0" xfId="0" applyAlignment="1" applyBorder="1" applyFont="1">
      <alignment horizontal="center" shrinkToFit="0" vertical="center" wrapText="0"/>
    </xf>
    <xf borderId="11" fillId="6" fontId="8" numFmtId="0" xfId="0" applyAlignment="1" applyBorder="1" applyFont="1">
      <alignment horizontal="center" readingOrder="1" shrinkToFit="0" vertical="center" wrapText="1"/>
    </xf>
    <xf borderId="19" fillId="6" fontId="10" numFmtId="4" xfId="0" applyAlignment="1" applyBorder="1" applyFont="1" applyNumberFormat="1">
      <alignment horizontal="center" readingOrder="1" shrinkToFit="0" vertical="center" wrapText="1"/>
    </xf>
    <xf borderId="8" fillId="6" fontId="14" numFmtId="165" xfId="0" applyAlignment="1" applyBorder="1" applyFont="1" applyNumberFormat="1">
      <alignment horizontal="center" shrinkToFit="0" vertical="center" wrapText="0"/>
    </xf>
    <xf borderId="18" fillId="6" fontId="10" numFmtId="166" xfId="0" applyAlignment="1" applyBorder="1" applyFont="1" applyNumberFormat="1">
      <alignment horizontal="center" readingOrder="1" shrinkToFit="0" vertical="center" wrapText="1"/>
    </xf>
    <xf borderId="4" fillId="6" fontId="23" numFmtId="0" xfId="0" applyAlignment="1" applyBorder="1" applyFont="1">
      <alignment horizontal="center" shrinkToFit="0" vertical="center" wrapText="1"/>
    </xf>
    <xf borderId="15" fillId="6" fontId="10" numFmtId="165" xfId="0" applyAlignment="1" applyBorder="1" applyFont="1" applyNumberFormat="1">
      <alignment horizontal="center" readingOrder="1" shrinkToFit="0" vertical="center" wrapText="1"/>
    </xf>
    <xf borderId="8" fillId="6" fontId="10" numFmtId="166" xfId="0" applyAlignment="1" applyBorder="1" applyFont="1" applyNumberFormat="1">
      <alignment horizontal="center" readingOrder="1" shrinkToFit="0" vertical="center" wrapText="1"/>
    </xf>
    <xf borderId="11" fillId="6" fontId="11" numFmtId="0" xfId="0" applyAlignment="1" applyBorder="1" applyFont="1">
      <alignment horizontal="center" shrinkToFit="0" vertical="center" wrapText="1"/>
    </xf>
    <xf borderId="11" fillId="6" fontId="18" numFmtId="0" xfId="0" applyAlignment="1" applyBorder="1" applyFont="1">
      <alignment horizontal="center" shrinkToFit="0" vertical="center" wrapText="1"/>
    </xf>
    <xf borderId="11" fillId="6" fontId="27" numFmtId="165" xfId="0" applyAlignment="1" applyBorder="1" applyFont="1" applyNumberFormat="1">
      <alignment horizontal="center" shrinkToFit="0" vertical="center" wrapText="1"/>
    </xf>
    <xf borderId="17" fillId="6" fontId="18" numFmtId="0" xfId="0" applyAlignment="1" applyBorder="1" applyFont="1">
      <alignment horizontal="center" shrinkToFit="0" vertical="center" wrapText="1"/>
    </xf>
    <xf borderId="11" fillId="6" fontId="17" numFmtId="0" xfId="0" applyAlignment="1" applyBorder="1" applyFont="1">
      <alignment horizontal="center" readingOrder="1" shrinkToFit="0" vertical="center" wrapText="1"/>
    </xf>
    <xf borderId="8" fillId="6" fontId="11" numFmtId="0" xfId="0" applyAlignment="1" applyBorder="1" applyFont="1">
      <alignment horizontal="center" shrinkToFit="0" vertical="center" wrapText="1"/>
    </xf>
    <xf borderId="8" fillId="6" fontId="15" numFmtId="0" xfId="0" applyAlignment="1" applyBorder="1" applyFont="1">
      <alignment horizontal="center" shrinkToFit="0" vertical="center" wrapText="1"/>
    </xf>
    <xf borderId="8" fillId="6" fontId="27" numFmtId="165" xfId="0" applyAlignment="1" applyBorder="1" applyFont="1" applyNumberFormat="1">
      <alignment horizontal="center" shrinkToFit="0" vertical="center" wrapText="0"/>
    </xf>
    <xf borderId="11" fillId="6" fontId="27" numFmtId="0" xfId="0" applyAlignment="1" applyBorder="1" applyFont="1">
      <alignment horizontal="center" shrinkToFit="0" vertical="center" wrapText="0"/>
    </xf>
    <xf borderId="15" fillId="6" fontId="10" numFmtId="168" xfId="0" applyAlignment="1" applyBorder="1" applyFont="1" applyNumberFormat="1">
      <alignment horizontal="center" shrinkToFit="0" vertical="center" wrapText="0"/>
    </xf>
    <xf borderId="16" fillId="6" fontId="11" numFmtId="0" xfId="0" applyAlignment="1" applyBorder="1" applyFont="1">
      <alignment horizontal="center" shrinkToFit="0" vertical="center" wrapText="0"/>
    </xf>
    <xf borderId="11" fillId="6" fontId="25" numFmtId="0" xfId="0" applyAlignment="1" applyBorder="1" applyFont="1">
      <alignment horizontal="center" shrinkToFit="0" vertical="center" wrapText="0"/>
    </xf>
    <xf borderId="11" fillId="6" fontId="27" numFmtId="168" xfId="0" applyAlignment="1" applyBorder="1" applyFont="1" applyNumberFormat="1">
      <alignment horizontal="center" shrinkToFit="0" vertical="center" wrapText="0"/>
    </xf>
    <xf borderId="16" fillId="6" fontId="10" numFmtId="165" xfId="0" applyAlignment="1" applyBorder="1" applyFont="1" applyNumberFormat="1">
      <alignment horizontal="center" shrinkToFit="0" vertical="center" wrapText="0"/>
    </xf>
    <xf borderId="16" fillId="6" fontId="18" numFmtId="0" xfId="0" applyAlignment="1" applyBorder="1" applyFont="1">
      <alignment horizontal="center" shrinkToFit="0" vertical="center" wrapText="0"/>
    </xf>
    <xf borderId="16" fillId="6" fontId="17" numFmtId="0" xfId="0" applyAlignment="1" applyBorder="1" applyFont="1">
      <alignment horizontal="center" shrinkToFit="0" vertical="center" wrapText="0"/>
    </xf>
    <xf borderId="4" fillId="6" fontId="18" numFmtId="168" xfId="0" applyAlignment="1" applyBorder="1" applyFont="1" applyNumberFormat="1">
      <alignment horizontal="center" shrinkToFit="0" vertical="center" wrapText="0"/>
    </xf>
    <xf borderId="20" fillId="6" fontId="11" numFmtId="0" xfId="0" applyAlignment="1" applyBorder="1" applyFont="1">
      <alignment horizontal="center" readingOrder="1" shrinkToFit="0" vertical="center" wrapText="1"/>
    </xf>
    <xf borderId="22" fillId="6" fontId="11" numFmtId="0" xfId="0" applyAlignment="1" applyBorder="1" applyFont="1">
      <alignment horizontal="center" readingOrder="1" shrinkToFit="0" vertical="center" wrapText="1"/>
    </xf>
    <xf borderId="16" fillId="6" fontId="15" numFmtId="0" xfId="0" applyAlignment="1" applyBorder="1" applyFont="1">
      <alignment horizontal="center" shrinkToFit="0" vertical="center" wrapText="0"/>
    </xf>
    <xf borderId="16" fillId="6" fontId="11" numFmtId="164" xfId="0" applyAlignment="1" applyBorder="1" applyFont="1" applyNumberFormat="1">
      <alignment horizontal="center" readingOrder="1" shrinkToFit="0" vertical="center" wrapText="1"/>
    </xf>
    <xf borderId="11" fillId="6" fontId="11" numFmtId="164" xfId="0" applyAlignment="1" applyBorder="1" applyFont="1" applyNumberFormat="1">
      <alignment horizontal="center" shrinkToFit="0" vertical="center" wrapText="0"/>
    </xf>
    <xf borderId="11" fillId="6" fontId="18" numFmtId="168" xfId="0" applyAlignment="1" applyBorder="1" applyFont="1" applyNumberFormat="1">
      <alignment horizontal="center" shrinkToFit="0" vertical="center" wrapText="0"/>
    </xf>
    <xf borderId="16" fillId="6" fontId="27" numFmtId="0" xfId="0" applyAlignment="1" applyBorder="1" applyFont="1">
      <alignment horizontal="center" shrinkToFit="0" vertical="center" wrapText="0"/>
    </xf>
    <xf borderId="20" fillId="6" fontId="10" numFmtId="0" xfId="0" applyAlignment="1" applyBorder="1" applyFont="1">
      <alignment horizontal="center" readingOrder="1" shrinkToFit="0" vertical="center" wrapText="1"/>
    </xf>
    <xf borderId="17" fillId="6" fontId="11" numFmtId="0" xfId="0" applyAlignment="1" applyBorder="1" applyFont="1">
      <alignment horizontal="center" shrinkToFit="0" vertical="center" wrapText="0"/>
    </xf>
    <xf borderId="15" fillId="6" fontId="15" numFmtId="0" xfId="0" applyAlignment="1" applyBorder="1" applyFont="1">
      <alignment horizontal="center" shrinkToFit="0" vertical="center" wrapText="0"/>
    </xf>
    <xf borderId="20" fillId="6" fontId="10" numFmtId="166" xfId="0" applyAlignment="1" applyBorder="1" applyFont="1" applyNumberFormat="1">
      <alignment horizontal="center" readingOrder="1" shrinkToFit="0" vertical="center" wrapText="1"/>
    </xf>
    <xf borderId="17" fillId="6" fontId="23" numFmtId="0" xfId="0" applyAlignment="1" applyBorder="1" applyFont="1">
      <alignment horizontal="center" shrinkToFit="0" vertical="center" wrapText="1"/>
    </xf>
    <xf borderId="17" fillId="6" fontId="27" numFmtId="0" xfId="0" applyAlignment="1" applyBorder="1" applyFont="1">
      <alignment horizontal="center" shrinkToFit="0" vertical="center" wrapText="0"/>
    </xf>
    <xf borderId="11" fillId="6" fontId="10" numFmtId="168" xfId="0" applyAlignment="1" applyBorder="1" applyFont="1" applyNumberFormat="1">
      <alignment horizontal="center" shrinkToFit="0" vertical="center" wrapText="0"/>
    </xf>
    <xf borderId="8" fillId="6" fontId="10" numFmtId="168" xfId="0" applyAlignment="1" applyBorder="1" applyFont="1" applyNumberFormat="1">
      <alignment horizontal="center" shrinkToFit="0" vertical="center" wrapText="0"/>
    </xf>
    <xf borderId="8" fillId="6" fontId="18" numFmtId="0" xfId="0" applyAlignment="1" applyBorder="1" applyFont="1">
      <alignment horizontal="center" shrinkToFit="0" vertical="center" wrapText="0"/>
    </xf>
    <xf borderId="15" fillId="6" fontId="18" numFmtId="0" xfId="0" applyAlignment="1" applyBorder="1" applyFont="1">
      <alignment horizontal="center" shrinkToFit="0" vertical="center" wrapText="0"/>
    </xf>
    <xf borderId="17" fillId="6" fontId="18" numFmtId="0" xfId="0" applyAlignment="1" applyBorder="1" applyFont="1">
      <alignment horizontal="center" shrinkToFit="0" vertical="center" wrapText="0"/>
    </xf>
    <xf borderId="11" fillId="6" fontId="28" numFmtId="0" xfId="0" applyAlignment="1" applyBorder="1" applyFont="1">
      <alignment horizontal="center" shrinkToFit="0" vertical="center" wrapText="0"/>
    </xf>
    <xf borderId="11" fillId="6" fontId="11" numFmtId="165" xfId="0" applyAlignment="1" applyBorder="1" applyFont="1" applyNumberFormat="1">
      <alignment horizontal="center" shrinkToFit="0" vertical="center" wrapText="0"/>
    </xf>
    <xf borderId="16" fillId="6" fontId="11" numFmtId="166" xfId="0" applyAlignment="1" applyBorder="1" applyFont="1" applyNumberFormat="1">
      <alignment horizontal="center" readingOrder="1" shrinkToFit="0" vertical="center" wrapText="1"/>
    </xf>
    <xf borderId="17" fillId="6" fontId="11" numFmtId="0" xfId="0" applyAlignment="1" applyBorder="1" applyFont="1">
      <alignment horizontal="center" shrinkToFit="0" vertical="center" wrapText="1"/>
    </xf>
    <xf borderId="23" fillId="6" fontId="14" numFmtId="165" xfId="0" applyAlignment="1" applyBorder="1" applyFont="1" applyNumberFormat="1">
      <alignment horizontal="center" shrinkToFit="0" vertical="center" wrapText="1"/>
    </xf>
    <xf borderId="0" fillId="0" fontId="11" numFmtId="0" xfId="0" applyAlignment="1" applyFont="1">
      <alignment horizontal="center" shrinkToFit="0" vertical="center" wrapText="0"/>
    </xf>
    <xf borderId="11" fillId="6" fontId="15" numFmtId="164" xfId="0" applyAlignment="1" applyBorder="1" applyFont="1" applyNumberFormat="1">
      <alignment horizontal="center" shrinkToFit="0" vertical="center" wrapText="0"/>
    </xf>
    <xf borderId="11" fillId="6" fontId="18" numFmtId="165" xfId="0" applyAlignment="1" applyBorder="1" applyFont="1" applyNumberFormat="1">
      <alignment horizontal="center" shrinkToFit="0" vertical="center" wrapText="0"/>
    </xf>
    <xf borderId="4" fillId="6" fontId="18" numFmtId="165" xfId="0" applyAlignment="1" applyBorder="1" applyFont="1" applyNumberFormat="1">
      <alignment horizontal="center" shrinkToFit="0" vertical="center" wrapText="0"/>
    </xf>
    <xf borderId="11" fillId="0" fontId="18" numFmtId="0" xfId="0" applyAlignment="1" applyBorder="1" applyFont="1">
      <alignment shrinkToFit="0" vertical="bottom" wrapText="1"/>
    </xf>
    <xf borderId="11" fillId="0" fontId="18" numFmtId="0" xfId="0" applyAlignment="1" applyBorder="1" applyFont="1">
      <alignment shrinkToFit="0" vertical="bottom" wrapText="0"/>
    </xf>
    <xf borderId="11" fillId="0" fontId="15" numFmtId="0" xfId="0" applyAlignment="1" applyBorder="1" applyFont="1">
      <alignment shrinkToFit="0" vertical="bottom" wrapText="0"/>
    </xf>
    <xf borderId="11" fillId="0" fontId="15" numFmtId="164" xfId="0" applyAlignment="1" applyBorder="1" applyFont="1" applyNumberFormat="1">
      <alignment shrinkToFit="0" vertical="bottom" wrapText="0"/>
    </xf>
    <xf borderId="11" fillId="0" fontId="11" numFmtId="0" xfId="0" applyAlignment="1" applyBorder="1" applyFont="1">
      <alignment shrinkToFit="0" vertical="bottom" wrapText="1"/>
    </xf>
    <xf borderId="11" fillId="0" fontId="18" numFmtId="0" xfId="0" applyAlignment="1" applyBorder="1" applyFont="1">
      <alignment shrinkToFit="0" vertical="center" wrapText="0"/>
    </xf>
    <xf borderId="11" fillId="0" fontId="10" numFmtId="0" xfId="0" applyAlignment="1" applyBorder="1" applyFont="1">
      <alignment shrinkToFit="0" vertical="bottom" wrapText="0"/>
    </xf>
    <xf borderId="0" fillId="0" fontId="11" numFmtId="0" xfId="0" applyAlignment="1" applyFont="1">
      <alignment shrinkToFit="0" vertical="bottom" wrapText="1"/>
    </xf>
    <xf borderId="0" fillId="0" fontId="18" numFmtId="0" xfId="0" applyAlignment="1" applyFont="1">
      <alignment shrinkToFit="0" vertical="center" wrapText="0"/>
    </xf>
    <xf borderId="0" fillId="0" fontId="10" numFmtId="0" xfId="0" applyAlignment="1" applyFont="1">
      <alignment shrinkToFit="0" vertical="bottom" wrapText="0"/>
    </xf>
    <xf borderId="0" fillId="0" fontId="18"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19050</xdr:rowOff>
    </xdr:from>
    <xdr:ext cx="1028700" cy="438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mailto:marcio.oliveira@ifms.edu.br" TargetMode="External"/><Relationship Id="rId22" Type="http://schemas.openxmlformats.org/officeDocument/2006/relationships/hyperlink" Target="mailto:michel@ifes.edu.br" TargetMode="External"/><Relationship Id="rId21" Type="http://schemas.openxmlformats.org/officeDocument/2006/relationships/hyperlink" Target="mailto:lucas.guesse@ifes.edu.br" TargetMode="External"/><Relationship Id="rId24" Type="http://schemas.openxmlformats.org/officeDocument/2006/relationships/hyperlink" Target="mailto:alciares.santos@ifes.edu.br" TargetMode="External"/><Relationship Id="rId23" Type="http://schemas.openxmlformats.org/officeDocument/2006/relationships/hyperlink" Target="mailto:alan.nascimento@ifes.edu.br" TargetMode="External"/><Relationship Id="rId1" Type="http://schemas.openxmlformats.org/officeDocument/2006/relationships/comments" Target="../comments1.xml"/><Relationship Id="rId2" Type="http://schemas.openxmlformats.org/officeDocument/2006/relationships/hyperlink" Target="mailto:lucas.pereira@ifes.edu.br" TargetMode="External"/><Relationship Id="rId3" Type="http://schemas.openxmlformats.org/officeDocument/2006/relationships/hyperlink" Target="mailto:brunobarbieri@ifes.edu.br" TargetMode="External"/><Relationship Id="rId4" Type="http://schemas.openxmlformats.org/officeDocument/2006/relationships/hyperlink" Target="mailto:gabrielpotin@ifes.edu.br" TargetMode="External"/><Relationship Id="rId9" Type="http://schemas.openxmlformats.org/officeDocument/2006/relationships/hyperlink" Target="mailto:danielv@ifes.edu.br" TargetMode="External"/><Relationship Id="rId26" Type="http://schemas.openxmlformats.org/officeDocument/2006/relationships/hyperlink" Target="mailto:wandersonromao@gmail.com" TargetMode="External"/><Relationship Id="rId25" Type="http://schemas.openxmlformats.org/officeDocument/2006/relationships/hyperlink" Target="mailto:selma.holtz@ifes.edu.br" TargetMode="External"/><Relationship Id="rId28" Type="http://schemas.openxmlformats.org/officeDocument/2006/relationships/hyperlink" Target="mailto:brunobarbieri@ifes.edu.br" TargetMode="External"/><Relationship Id="rId27" Type="http://schemas.openxmlformats.org/officeDocument/2006/relationships/hyperlink" Target="mailto:willian.maia@ifac.edu.br" TargetMode="External"/><Relationship Id="rId5" Type="http://schemas.openxmlformats.org/officeDocument/2006/relationships/hyperlink" Target="mailto:thiagormaduro@ifes.edu.br" TargetMode="External"/><Relationship Id="rId6" Type="http://schemas.openxmlformats.org/officeDocument/2006/relationships/hyperlink" Target="mailto:bernardo.carvalhaes@ifes.edu.br" TargetMode="External"/><Relationship Id="rId29" Type="http://schemas.openxmlformats.org/officeDocument/2006/relationships/hyperlink" Target="mailto:michel@ifes.edu.br" TargetMode="External"/><Relationship Id="rId7" Type="http://schemas.openxmlformats.org/officeDocument/2006/relationships/hyperlink" Target="mailto:lucas.pereira@ifes.edu.br" TargetMode="External"/><Relationship Id="rId8" Type="http://schemas.openxmlformats.org/officeDocument/2006/relationships/hyperlink" Target="mailto:renancs@ifes.edu.br" TargetMode="External"/><Relationship Id="rId31" Type="http://schemas.openxmlformats.org/officeDocument/2006/relationships/hyperlink" Target="mailto:vhsilva@ifes.edu.br" TargetMode="External"/><Relationship Id="rId30" Type="http://schemas.openxmlformats.org/officeDocument/2006/relationships/hyperlink" Target="mailto:vhsilva@ifes.edu.br" TargetMode="External"/><Relationship Id="rId11" Type="http://schemas.openxmlformats.org/officeDocument/2006/relationships/hyperlink" Target="mailto:marcusvs@ifes.edu.br" TargetMode="External"/><Relationship Id="rId33" Type="http://schemas.openxmlformats.org/officeDocument/2006/relationships/vmlDrawing" Target="../drawings/vmlDrawing1.vml"/><Relationship Id="rId10" Type="http://schemas.openxmlformats.org/officeDocument/2006/relationships/hyperlink" Target="about:blank" TargetMode="External"/><Relationship Id="rId32" Type="http://schemas.openxmlformats.org/officeDocument/2006/relationships/drawing" Target="../drawings/drawing1.xml"/><Relationship Id="rId13" Type="http://schemas.openxmlformats.org/officeDocument/2006/relationships/hyperlink" Target="mailto:pdi.pke@ifes.edu.br" TargetMode="External"/><Relationship Id="rId12" Type="http://schemas.openxmlformats.org/officeDocument/2006/relationships/hyperlink" Target="mailto:michel@ifes.edu.br" TargetMode="External"/><Relationship Id="rId15" Type="http://schemas.openxmlformats.org/officeDocument/2006/relationships/hyperlink" Target="mailto:evandro.falleiros@ifms.edu.br" TargetMode="External"/><Relationship Id="rId14" Type="http://schemas.openxmlformats.org/officeDocument/2006/relationships/hyperlink" Target="mailto:thiagormaduro@ifes.edu.br" TargetMode="External"/><Relationship Id="rId17" Type="http://schemas.openxmlformats.org/officeDocument/2006/relationships/hyperlink" Target="mailto:lucas.pereira@ifes.edu.br" TargetMode="External"/><Relationship Id="rId16" Type="http://schemas.openxmlformats.org/officeDocument/2006/relationships/hyperlink" Target="mailto:volnei.meneghetti@iffarroupilha.edu.br" TargetMode="External"/><Relationship Id="rId19" Type="http://schemas.openxmlformats.org/officeDocument/2006/relationships/hyperlink" Target="mailto:emmanuel.camargo@iffarroupilha.edu.br" TargetMode="External"/><Relationship Id="rId18" Type="http://schemas.openxmlformats.org/officeDocument/2006/relationships/hyperlink" Target="mailto:alan.nascimento@ifes.edu.b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4.0"/>
    <col customWidth="1" min="2" max="2" width="16.0"/>
    <col customWidth="1" min="3" max="3" width="73.0"/>
    <col customWidth="1" min="4" max="4" width="73.57"/>
    <col customWidth="1" min="5" max="5" width="20.43"/>
    <col customWidth="1" min="6" max="6" width="24.71"/>
    <col customWidth="1" min="7" max="7" width="33.0"/>
    <col customWidth="1" min="8" max="9" width="24.71"/>
    <col customWidth="1" min="10" max="10" width="20.71"/>
    <col customWidth="1" min="11" max="11" width="20.86"/>
    <col customWidth="1" min="12" max="12" width="20.0"/>
    <col customWidth="1" min="13" max="13" width="32.29"/>
    <col customWidth="1" min="14" max="14" width="23.86"/>
    <col customWidth="1" min="15" max="15" width="50.43"/>
    <col customWidth="1" min="16" max="16" width="25.57"/>
    <col customWidth="1" min="17" max="17" width="31.43"/>
    <col customWidth="1" min="18" max="18" width="17.14"/>
    <col customWidth="1" min="19" max="24" width="18.86"/>
    <col customWidth="1" min="25" max="25" width="15.14"/>
    <col customWidth="1" min="26" max="26" width="13.43"/>
    <col customWidth="1" min="27" max="27" width="13.0"/>
    <col customWidth="1" min="28" max="28" width="18.29"/>
    <col customWidth="1" min="29" max="29" width="15.71"/>
    <col customWidth="1" min="30" max="30" width="9.14"/>
    <col customWidth="1" min="31" max="31" width="13.0"/>
    <col customWidth="1" min="32" max="34" width="15.29"/>
    <col customWidth="1" min="35" max="37" width="18.29"/>
    <col customWidth="1" min="38" max="38" width="21.0"/>
    <col customWidth="1" min="39" max="39" width="14.43"/>
  </cols>
  <sheetData>
    <row r="1" ht="45.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row>
    <row r="2" ht="45.75" customHeight="1">
      <c r="A2" s="4" t="s">
        <v>1</v>
      </c>
      <c r="B2" s="2"/>
      <c r="C2" s="2"/>
      <c r="D2" s="2"/>
      <c r="E2" s="2"/>
      <c r="F2" s="2"/>
      <c r="G2" s="2"/>
      <c r="H2" s="2"/>
      <c r="I2" s="2"/>
      <c r="J2" s="2"/>
      <c r="K2" s="2"/>
      <c r="L2" s="2"/>
      <c r="M2" s="2"/>
      <c r="N2" s="2"/>
      <c r="O2" s="3"/>
      <c r="P2" s="5"/>
      <c r="Q2" s="6" t="s">
        <v>2</v>
      </c>
      <c r="R2" s="7"/>
      <c r="S2" s="7"/>
      <c r="T2" s="7"/>
      <c r="U2" s="7"/>
      <c r="V2" s="7"/>
      <c r="W2" s="7"/>
      <c r="X2" s="7"/>
      <c r="Y2" s="7"/>
      <c r="Z2" s="7"/>
      <c r="AA2" s="8"/>
      <c r="AB2" s="4" t="s">
        <v>3</v>
      </c>
      <c r="AC2" s="2"/>
      <c r="AD2" s="2"/>
      <c r="AE2" s="2"/>
      <c r="AF2" s="2"/>
      <c r="AG2" s="2"/>
      <c r="AH2" s="2"/>
      <c r="AI2" s="2"/>
      <c r="AJ2" s="2"/>
      <c r="AK2" s="2"/>
      <c r="AL2" s="3"/>
    </row>
    <row r="3" ht="30.75" customHeight="1">
      <c r="A3" s="9" t="s">
        <v>4</v>
      </c>
      <c r="B3" s="9" t="s">
        <v>5</v>
      </c>
      <c r="C3" s="9" t="s">
        <v>6</v>
      </c>
      <c r="D3" s="9" t="s">
        <v>7</v>
      </c>
      <c r="E3" s="10" t="s">
        <v>8</v>
      </c>
      <c r="F3" s="10" t="s">
        <v>9</v>
      </c>
      <c r="G3" s="10" t="s">
        <v>10</v>
      </c>
      <c r="H3" s="10" t="s">
        <v>11</v>
      </c>
      <c r="I3" s="10" t="s">
        <v>12</v>
      </c>
      <c r="J3" s="10" t="s">
        <v>13</v>
      </c>
      <c r="K3" s="10" t="s">
        <v>14</v>
      </c>
      <c r="L3" s="9" t="s">
        <v>15</v>
      </c>
      <c r="M3" s="10" t="s">
        <v>16</v>
      </c>
      <c r="N3" s="10" t="s">
        <v>17</v>
      </c>
      <c r="O3" s="9" t="s">
        <v>18</v>
      </c>
      <c r="P3" s="10" t="s">
        <v>19</v>
      </c>
      <c r="Q3" s="11" t="s">
        <v>20</v>
      </c>
      <c r="R3" s="11" t="s">
        <v>21</v>
      </c>
      <c r="S3" s="12" t="s">
        <v>22</v>
      </c>
      <c r="T3" s="13" t="s">
        <v>23</v>
      </c>
      <c r="U3" s="11" t="s">
        <v>24</v>
      </c>
      <c r="V3" s="11" t="s">
        <v>25</v>
      </c>
      <c r="W3" s="11" t="s">
        <v>26</v>
      </c>
      <c r="X3" s="14" t="s">
        <v>27</v>
      </c>
      <c r="Y3" s="11" t="s">
        <v>28</v>
      </c>
      <c r="Z3" s="11" t="s">
        <v>29</v>
      </c>
      <c r="AA3" s="11" t="s">
        <v>30</v>
      </c>
      <c r="AB3" s="9" t="s">
        <v>15</v>
      </c>
      <c r="AC3" s="9" t="s">
        <v>31</v>
      </c>
      <c r="AD3" s="9" t="s">
        <v>32</v>
      </c>
      <c r="AE3" s="9" t="s">
        <v>33</v>
      </c>
      <c r="AF3" s="15" t="s">
        <v>34</v>
      </c>
      <c r="AG3" s="15" t="s">
        <v>35</v>
      </c>
      <c r="AH3" s="15" t="s">
        <v>36</v>
      </c>
      <c r="AI3" s="16" t="s">
        <v>37</v>
      </c>
      <c r="AJ3" s="11" t="s">
        <v>38</v>
      </c>
      <c r="AK3" s="17" t="s">
        <v>39</v>
      </c>
      <c r="AL3" s="18"/>
    </row>
    <row r="4" ht="12.75" customHeight="1">
      <c r="A4" s="9"/>
      <c r="B4" s="9"/>
      <c r="C4" s="9"/>
      <c r="D4" s="9"/>
      <c r="E4" s="10"/>
      <c r="F4" s="10"/>
      <c r="G4" s="10"/>
      <c r="H4" s="10"/>
      <c r="I4" s="10"/>
      <c r="J4" s="10"/>
      <c r="K4" s="10"/>
      <c r="L4" s="9"/>
      <c r="M4" s="10"/>
      <c r="N4" s="10"/>
      <c r="O4" s="9"/>
      <c r="P4" s="10"/>
      <c r="Q4" s="11"/>
      <c r="R4" s="11"/>
      <c r="S4" s="12"/>
      <c r="T4" s="13"/>
      <c r="U4" s="11"/>
      <c r="V4" s="11"/>
      <c r="W4" s="11"/>
      <c r="X4" s="9"/>
      <c r="Y4" s="11"/>
      <c r="Z4" s="11"/>
      <c r="AA4" s="11"/>
      <c r="AB4" s="11"/>
      <c r="AC4" s="11"/>
      <c r="AD4" s="11"/>
      <c r="AE4" s="11"/>
      <c r="AF4" s="11"/>
      <c r="AG4" s="11"/>
      <c r="AH4" s="11"/>
      <c r="AI4" s="11"/>
      <c r="AJ4" s="11"/>
      <c r="AK4" s="9" t="s">
        <v>40</v>
      </c>
      <c r="AL4" s="9" t="s">
        <v>41</v>
      </c>
    </row>
    <row r="5">
      <c r="A5" s="19">
        <v>24.0</v>
      </c>
      <c r="B5" s="19" t="s">
        <v>42</v>
      </c>
      <c r="C5" s="20" t="s">
        <v>43</v>
      </c>
      <c r="D5" s="19" t="s">
        <v>44</v>
      </c>
      <c r="E5" s="20" t="s">
        <v>45</v>
      </c>
      <c r="F5" s="20" t="s">
        <v>46</v>
      </c>
      <c r="G5" s="20" t="s">
        <v>47</v>
      </c>
      <c r="H5" s="20" t="s">
        <v>48</v>
      </c>
      <c r="I5" s="21">
        <v>42826.0</v>
      </c>
      <c r="J5" s="21"/>
      <c r="K5" s="21">
        <v>44713.0</v>
      </c>
      <c r="L5" s="19" t="s">
        <v>49</v>
      </c>
      <c r="M5" s="21">
        <v>45382.0</v>
      </c>
      <c r="N5" s="20" t="s">
        <v>50</v>
      </c>
      <c r="O5" s="19"/>
      <c r="P5" s="20" t="s">
        <v>51</v>
      </c>
      <c r="Q5" s="20" t="s">
        <v>52</v>
      </c>
      <c r="R5" s="19" t="s">
        <v>53</v>
      </c>
      <c r="S5" s="22">
        <v>907506.46</v>
      </c>
      <c r="T5" s="23" t="s">
        <v>49</v>
      </c>
      <c r="U5" s="22">
        <v>433120.04</v>
      </c>
      <c r="V5" s="19" t="s">
        <v>54</v>
      </c>
      <c r="W5" s="19" t="s">
        <v>54</v>
      </c>
      <c r="X5" s="19" t="s">
        <v>54</v>
      </c>
      <c r="Y5" s="19" t="s">
        <v>55</v>
      </c>
      <c r="Z5" s="19" t="s">
        <v>56</v>
      </c>
      <c r="AA5" s="19" t="s">
        <v>57</v>
      </c>
      <c r="AB5" s="19" t="s">
        <v>49</v>
      </c>
      <c r="AC5" s="24">
        <v>45383.0</v>
      </c>
      <c r="AD5" s="19" t="s">
        <v>54</v>
      </c>
      <c r="AE5" s="19" t="s">
        <v>54</v>
      </c>
      <c r="AF5" s="22">
        <v>106705.0</v>
      </c>
      <c r="AG5" s="25">
        <v>-17464.8</v>
      </c>
      <c r="AH5" s="22">
        <v>0.0</v>
      </c>
      <c r="AI5" s="26" t="s">
        <v>49</v>
      </c>
      <c r="AJ5" s="27">
        <v>11.0</v>
      </c>
      <c r="AK5" s="27" t="s">
        <v>58</v>
      </c>
      <c r="AL5" s="27"/>
    </row>
    <row r="6" ht="54.75" customHeight="1">
      <c r="A6" s="20">
        <v>88.0</v>
      </c>
      <c r="B6" s="20" t="s">
        <v>42</v>
      </c>
      <c r="C6" s="20" t="s">
        <v>59</v>
      </c>
      <c r="D6" s="20" t="s">
        <v>60</v>
      </c>
      <c r="E6" s="20" t="s">
        <v>61</v>
      </c>
      <c r="F6" s="20" t="s">
        <v>62</v>
      </c>
      <c r="G6" s="28" t="s">
        <v>63</v>
      </c>
      <c r="H6" s="20" t="s">
        <v>48</v>
      </c>
      <c r="I6" s="21" t="s">
        <v>64</v>
      </c>
      <c r="J6" s="21"/>
      <c r="K6" s="21">
        <v>44540.0</v>
      </c>
      <c r="L6" s="20" t="s">
        <v>49</v>
      </c>
      <c r="M6" s="21">
        <v>45636.0</v>
      </c>
      <c r="N6" s="20" t="s">
        <v>65</v>
      </c>
      <c r="O6" s="20" t="s">
        <v>66</v>
      </c>
      <c r="P6" s="20" t="s">
        <v>51</v>
      </c>
      <c r="Q6" s="20" t="s">
        <v>67</v>
      </c>
      <c r="R6" s="20" t="s">
        <v>53</v>
      </c>
      <c r="S6" s="29">
        <v>1376648.46</v>
      </c>
      <c r="T6" s="20" t="s">
        <v>49</v>
      </c>
      <c r="U6" s="29">
        <v>1315520.0</v>
      </c>
      <c r="V6" s="29">
        <v>2600903.98</v>
      </c>
      <c r="W6" s="29" t="s">
        <v>54</v>
      </c>
      <c r="X6" s="29" t="s">
        <v>54</v>
      </c>
      <c r="Y6" s="20" t="s">
        <v>68</v>
      </c>
      <c r="Z6" s="30">
        <v>405511.0</v>
      </c>
      <c r="AA6" s="20" t="s">
        <v>69</v>
      </c>
      <c r="AB6" s="20" t="s">
        <v>49</v>
      </c>
      <c r="AC6" s="21">
        <v>45636.0</v>
      </c>
      <c r="AD6" s="20" t="s">
        <v>54</v>
      </c>
      <c r="AE6" s="20" t="s">
        <v>54</v>
      </c>
      <c r="AF6" s="29">
        <v>489878.89</v>
      </c>
      <c r="AG6" s="29">
        <v>202762.87</v>
      </c>
      <c r="AH6" s="29">
        <f>AF6-AG6+(-5859.51)</f>
        <v>281256.51</v>
      </c>
      <c r="AI6" s="31" t="s">
        <v>49</v>
      </c>
      <c r="AJ6" s="32">
        <v>39.0</v>
      </c>
      <c r="AK6" s="32" t="s">
        <v>70</v>
      </c>
      <c r="AL6" s="32" t="s">
        <v>71</v>
      </c>
    </row>
    <row r="7" ht="59.25" customHeight="1">
      <c r="A7" s="33">
        <v>105.0</v>
      </c>
      <c r="B7" s="34" t="s">
        <v>72</v>
      </c>
      <c r="C7" s="34" t="s">
        <v>73</v>
      </c>
      <c r="D7" s="35" t="s">
        <v>74</v>
      </c>
      <c r="E7" s="34" t="s">
        <v>75</v>
      </c>
      <c r="F7" s="34" t="s">
        <v>76</v>
      </c>
      <c r="G7" s="34" t="s">
        <v>77</v>
      </c>
      <c r="H7" s="36" t="s">
        <v>78</v>
      </c>
      <c r="I7" s="37">
        <v>43560.0</v>
      </c>
      <c r="J7" s="37"/>
      <c r="K7" s="37">
        <v>44291.0</v>
      </c>
      <c r="L7" s="34" t="s">
        <v>49</v>
      </c>
      <c r="M7" s="34"/>
      <c r="N7" s="34" t="s">
        <v>79</v>
      </c>
      <c r="O7" s="34"/>
      <c r="P7" s="34" t="s">
        <v>51</v>
      </c>
      <c r="Q7" s="34" t="s">
        <v>80</v>
      </c>
      <c r="R7" s="34"/>
      <c r="S7" s="34"/>
      <c r="T7" s="34"/>
      <c r="U7" s="34"/>
      <c r="V7" s="34"/>
      <c r="W7" s="34"/>
      <c r="X7" s="34"/>
      <c r="Y7" s="34"/>
      <c r="Z7" s="36"/>
      <c r="AA7" s="34"/>
      <c r="AB7" s="34"/>
      <c r="AC7" s="34"/>
      <c r="AD7" s="34"/>
      <c r="AE7" s="34"/>
      <c r="AF7" s="34"/>
      <c r="AG7" s="34" t="s">
        <v>81</v>
      </c>
      <c r="AH7" s="34" t="s">
        <v>82</v>
      </c>
      <c r="AI7" s="38" t="s">
        <v>49</v>
      </c>
      <c r="AJ7" s="39">
        <v>9.0</v>
      </c>
      <c r="AK7" s="39"/>
      <c r="AL7" s="39"/>
      <c r="AM7" s="40"/>
    </row>
    <row r="8" ht="54.75" customHeight="1">
      <c r="A8" s="41">
        <v>123.0</v>
      </c>
      <c r="B8" s="41" t="s">
        <v>42</v>
      </c>
      <c r="C8" s="20" t="s">
        <v>83</v>
      </c>
      <c r="D8" s="20" t="s">
        <v>84</v>
      </c>
      <c r="E8" s="20" t="s">
        <v>85</v>
      </c>
      <c r="F8" s="20" t="s">
        <v>86</v>
      </c>
      <c r="G8" s="20" t="s">
        <v>87</v>
      </c>
      <c r="H8" s="20" t="s">
        <v>88</v>
      </c>
      <c r="I8" s="21">
        <v>43704.0</v>
      </c>
      <c r="J8" s="21"/>
      <c r="K8" s="21">
        <v>44435.0</v>
      </c>
      <c r="L8" s="20" t="s">
        <v>49</v>
      </c>
      <c r="M8" s="21">
        <v>45381.0</v>
      </c>
      <c r="N8" s="20" t="s">
        <v>65</v>
      </c>
      <c r="O8" s="20"/>
      <c r="P8" s="20" t="s">
        <v>89</v>
      </c>
      <c r="Q8" s="20" t="s">
        <v>90</v>
      </c>
      <c r="R8" s="20" t="s">
        <v>91</v>
      </c>
      <c r="S8" s="42">
        <v>75240.0</v>
      </c>
      <c r="T8" s="21" t="s">
        <v>92</v>
      </c>
      <c r="U8" s="20" t="s">
        <v>54</v>
      </c>
      <c r="V8" s="20" t="s">
        <v>54</v>
      </c>
      <c r="W8" s="20" t="s">
        <v>54</v>
      </c>
      <c r="X8" s="20" t="s">
        <v>54</v>
      </c>
      <c r="Y8" s="20" t="s">
        <v>55</v>
      </c>
      <c r="Z8" s="20" t="s">
        <v>93</v>
      </c>
      <c r="AA8" s="20" t="s">
        <v>94</v>
      </c>
      <c r="AB8" s="20" t="s">
        <v>49</v>
      </c>
      <c r="AC8" s="21">
        <v>44743.0</v>
      </c>
      <c r="AD8" s="21">
        <v>44926.0</v>
      </c>
      <c r="AE8" s="21">
        <v>45015.0</v>
      </c>
      <c r="AF8" s="42">
        <v>1990.0</v>
      </c>
      <c r="AG8" s="42">
        <v>1990.0</v>
      </c>
      <c r="AH8" s="42">
        <v>0.0</v>
      </c>
      <c r="AI8" s="31" t="s">
        <v>92</v>
      </c>
      <c r="AJ8" s="32">
        <v>0.0</v>
      </c>
      <c r="AK8" s="32" t="s">
        <v>58</v>
      </c>
      <c r="AL8" s="32"/>
      <c r="AM8" s="43"/>
    </row>
    <row r="9">
      <c r="A9" s="19">
        <v>131.0</v>
      </c>
      <c r="B9" s="19" t="s">
        <v>72</v>
      </c>
      <c r="C9" s="44" t="s">
        <v>95</v>
      </c>
      <c r="D9" s="19" t="s">
        <v>96</v>
      </c>
      <c r="E9" s="20" t="s">
        <v>97</v>
      </c>
      <c r="F9" s="20" t="s">
        <v>98</v>
      </c>
      <c r="G9" s="45" t="s">
        <v>99</v>
      </c>
      <c r="H9" s="20" t="s">
        <v>100</v>
      </c>
      <c r="I9" s="21">
        <v>43776.0</v>
      </c>
      <c r="J9" s="21"/>
      <c r="K9" s="21">
        <v>44964.0</v>
      </c>
      <c r="L9" s="19" t="s">
        <v>49</v>
      </c>
      <c r="M9" s="21">
        <v>45053.0</v>
      </c>
      <c r="N9" s="20" t="s">
        <v>100</v>
      </c>
      <c r="O9" s="19"/>
      <c r="P9" s="20" t="s">
        <v>51</v>
      </c>
      <c r="Q9" s="20" t="s">
        <v>101</v>
      </c>
      <c r="R9" s="19" t="s">
        <v>102</v>
      </c>
      <c r="S9" s="46">
        <v>3619362.64</v>
      </c>
      <c r="T9" s="19" t="s">
        <v>92</v>
      </c>
      <c r="U9" s="46" t="s">
        <v>54</v>
      </c>
      <c r="V9" s="46" t="s">
        <v>54</v>
      </c>
      <c r="W9" s="46" t="s">
        <v>54</v>
      </c>
      <c r="X9" s="46" t="s">
        <v>54</v>
      </c>
      <c r="Y9" s="19" t="s">
        <v>55</v>
      </c>
      <c r="Z9" s="47">
        <v>873844.0</v>
      </c>
      <c r="AA9" s="19" t="s">
        <v>103</v>
      </c>
      <c r="AB9" s="19" t="s">
        <v>49</v>
      </c>
      <c r="AC9" s="24">
        <v>45329.0</v>
      </c>
      <c r="AD9" s="19" t="s">
        <v>104</v>
      </c>
      <c r="AE9" s="19" t="s">
        <v>104</v>
      </c>
      <c r="AF9" s="46">
        <v>154022.87</v>
      </c>
      <c r="AG9" s="46">
        <v>154022.87</v>
      </c>
      <c r="AH9" s="46">
        <f>AF9-AG9</f>
        <v>0</v>
      </c>
      <c r="AI9" s="26" t="s">
        <v>49</v>
      </c>
      <c r="AJ9" s="27">
        <v>20.0</v>
      </c>
      <c r="AK9" s="48"/>
      <c r="AL9" s="48"/>
    </row>
    <row r="10" ht="54.75" customHeight="1">
      <c r="A10" s="49">
        <v>138.0</v>
      </c>
      <c r="B10" s="50" t="s">
        <v>42</v>
      </c>
      <c r="C10" s="34" t="s">
        <v>105</v>
      </c>
      <c r="D10" s="51" t="s">
        <v>106</v>
      </c>
      <c r="E10" s="52" t="s">
        <v>107</v>
      </c>
      <c r="F10" s="53" t="s">
        <v>108</v>
      </c>
      <c r="G10" s="39" t="s">
        <v>109</v>
      </c>
      <c r="H10" s="34" t="s">
        <v>100</v>
      </c>
      <c r="I10" s="37">
        <v>43829.0</v>
      </c>
      <c r="J10" s="37">
        <v>43829.0</v>
      </c>
      <c r="K10" s="37">
        <v>44925.0</v>
      </c>
      <c r="L10" s="51" t="s">
        <v>49</v>
      </c>
      <c r="M10" s="37">
        <v>45655.0</v>
      </c>
      <c r="N10" s="34" t="s">
        <v>110</v>
      </c>
      <c r="O10" s="51" t="s">
        <v>111</v>
      </c>
      <c r="P10" s="34" t="s">
        <v>112</v>
      </c>
      <c r="Q10" s="34" t="s">
        <v>113</v>
      </c>
      <c r="R10" s="51" t="s">
        <v>114</v>
      </c>
      <c r="S10" s="54">
        <v>1.65371E7</v>
      </c>
      <c r="T10" s="51" t="s">
        <v>49</v>
      </c>
      <c r="U10" s="54">
        <v>1698715.0</v>
      </c>
      <c r="V10" s="54">
        <v>4750000.0</v>
      </c>
      <c r="W10" s="54">
        <v>480000.0</v>
      </c>
      <c r="X10" s="54">
        <v>682549.0</v>
      </c>
      <c r="Y10" s="51" t="s">
        <v>55</v>
      </c>
      <c r="Z10" s="51" t="s">
        <v>93</v>
      </c>
      <c r="AA10" s="51" t="s">
        <v>115</v>
      </c>
      <c r="AB10" s="51" t="s">
        <v>49</v>
      </c>
      <c r="AC10" s="51"/>
      <c r="AD10" s="51"/>
      <c r="AE10" s="51"/>
      <c r="AF10" s="51"/>
      <c r="AG10" s="51"/>
      <c r="AH10" s="51"/>
      <c r="AI10" s="55" t="s">
        <v>49</v>
      </c>
      <c r="AJ10" s="56">
        <v>129.0</v>
      </c>
      <c r="AK10" s="57" t="s">
        <v>58</v>
      </c>
      <c r="AL10" s="57" t="s">
        <v>116</v>
      </c>
      <c r="AM10" s="58"/>
    </row>
    <row r="11" ht="54.75" customHeight="1">
      <c r="A11" s="49"/>
      <c r="B11" s="50"/>
      <c r="C11" s="34"/>
      <c r="D11" s="51"/>
      <c r="E11" s="52" t="s">
        <v>117</v>
      </c>
      <c r="F11" s="53" t="s">
        <v>118</v>
      </c>
      <c r="G11" s="39" t="s">
        <v>119</v>
      </c>
      <c r="H11" s="34"/>
      <c r="I11" s="37"/>
      <c r="J11" s="37"/>
      <c r="K11" s="37"/>
      <c r="L11" s="51"/>
      <c r="M11" s="34"/>
      <c r="N11" s="34"/>
      <c r="O11" s="51"/>
      <c r="P11" s="34"/>
      <c r="Q11" s="34"/>
      <c r="R11" s="51"/>
      <c r="S11" s="51"/>
      <c r="T11" s="51"/>
      <c r="U11" s="51"/>
      <c r="V11" s="51"/>
      <c r="W11" s="51"/>
      <c r="X11" s="51"/>
      <c r="Y11" s="51"/>
      <c r="Z11" s="51"/>
      <c r="AA11" s="51"/>
      <c r="AB11" s="51"/>
      <c r="AC11" s="51"/>
      <c r="AD11" s="51"/>
      <c r="AE11" s="51"/>
      <c r="AF11" s="51"/>
      <c r="AG11" s="51"/>
      <c r="AH11" s="51"/>
      <c r="AI11" s="55"/>
      <c r="AJ11" s="56"/>
      <c r="AK11" s="59" t="s">
        <v>120</v>
      </c>
      <c r="AL11" s="59" t="s">
        <v>71</v>
      </c>
      <c r="AM11" s="58"/>
    </row>
    <row r="12" ht="54.75" customHeight="1">
      <c r="A12" s="19">
        <v>139.0</v>
      </c>
      <c r="B12" s="19" t="s">
        <v>42</v>
      </c>
      <c r="C12" s="20" t="s">
        <v>121</v>
      </c>
      <c r="D12" s="19" t="s">
        <v>122</v>
      </c>
      <c r="E12" s="20" t="s">
        <v>123</v>
      </c>
      <c r="F12" s="20" t="s">
        <v>124</v>
      </c>
      <c r="G12" s="60" t="s">
        <v>125</v>
      </c>
      <c r="H12" s="20" t="s">
        <v>100</v>
      </c>
      <c r="I12" s="21">
        <v>43829.0</v>
      </c>
      <c r="J12" s="21"/>
      <c r="K12" s="21">
        <v>44925.0</v>
      </c>
      <c r="L12" s="19" t="s">
        <v>49</v>
      </c>
      <c r="M12" s="21">
        <v>45655.0</v>
      </c>
      <c r="N12" s="20" t="s">
        <v>110</v>
      </c>
      <c r="O12" s="19" t="s">
        <v>111</v>
      </c>
      <c r="P12" s="20" t="s">
        <v>51</v>
      </c>
      <c r="Q12" s="20" t="s">
        <v>126</v>
      </c>
      <c r="R12" s="19" t="s">
        <v>114</v>
      </c>
      <c r="S12" s="22">
        <v>8462900.0</v>
      </c>
      <c r="T12" s="19" t="s">
        <v>49</v>
      </c>
      <c r="U12" s="22">
        <v>6200000.0</v>
      </c>
      <c r="V12" s="22">
        <v>3963666.52</v>
      </c>
      <c r="W12" s="19" t="s">
        <v>54</v>
      </c>
      <c r="X12" s="19" t="s">
        <v>54</v>
      </c>
      <c r="Y12" s="19" t="s">
        <v>55</v>
      </c>
      <c r="Z12" s="19" t="s">
        <v>93</v>
      </c>
      <c r="AA12" s="19" t="s">
        <v>127</v>
      </c>
      <c r="AB12" s="19" t="s">
        <v>49</v>
      </c>
      <c r="AC12" s="24">
        <v>45655.0</v>
      </c>
      <c r="AD12" s="19" t="s">
        <v>54</v>
      </c>
      <c r="AE12" s="19" t="s">
        <v>54</v>
      </c>
      <c r="AF12" s="22">
        <v>1096600.0</v>
      </c>
      <c r="AG12" s="22">
        <v>1037902.5</v>
      </c>
      <c r="AH12" s="22">
        <v>58697.5</v>
      </c>
      <c r="AI12" s="26" t="s">
        <v>49</v>
      </c>
      <c r="AJ12" s="27">
        <v>243.0</v>
      </c>
      <c r="AK12" s="61" t="s">
        <v>120</v>
      </c>
      <c r="AL12" s="61" t="s">
        <v>128</v>
      </c>
    </row>
    <row r="13" ht="54.75" customHeight="1">
      <c r="A13" s="19">
        <v>140.0</v>
      </c>
      <c r="B13" s="19" t="s">
        <v>42</v>
      </c>
      <c r="C13" s="20" t="s">
        <v>129</v>
      </c>
      <c r="D13" s="19" t="s">
        <v>130</v>
      </c>
      <c r="E13" s="20" t="s">
        <v>131</v>
      </c>
      <c r="F13" s="20" t="s">
        <v>132</v>
      </c>
      <c r="G13" s="41" t="s">
        <v>133</v>
      </c>
      <c r="H13" s="20" t="s">
        <v>100</v>
      </c>
      <c r="I13" s="21">
        <v>43847.0</v>
      </c>
      <c r="J13" s="21"/>
      <c r="K13" s="21">
        <v>44942.0</v>
      </c>
      <c r="L13" s="19" t="s">
        <v>49</v>
      </c>
      <c r="M13" s="21">
        <v>45657.0</v>
      </c>
      <c r="N13" s="20" t="s">
        <v>50</v>
      </c>
      <c r="O13" s="19" t="s">
        <v>134</v>
      </c>
      <c r="P13" s="20" t="s">
        <v>51</v>
      </c>
      <c r="Q13" s="20" t="s">
        <v>126</v>
      </c>
      <c r="R13" s="19" t="s">
        <v>114</v>
      </c>
      <c r="S13" s="22">
        <v>1.0E7</v>
      </c>
      <c r="T13" s="19" t="s">
        <v>49</v>
      </c>
      <c r="U13" s="22">
        <v>3500000.0</v>
      </c>
      <c r="V13" s="22">
        <v>1106000.0</v>
      </c>
      <c r="W13" s="22">
        <v>1192506.0</v>
      </c>
      <c r="X13" s="22">
        <v>700000.0</v>
      </c>
      <c r="Y13" s="19" t="s">
        <v>55</v>
      </c>
      <c r="Z13" s="19" t="s">
        <v>93</v>
      </c>
      <c r="AA13" s="19" t="s">
        <v>135</v>
      </c>
      <c r="AB13" s="19" t="s">
        <v>49</v>
      </c>
      <c r="AC13" s="24">
        <v>45186.0</v>
      </c>
      <c r="AD13" s="62">
        <v>45657.0</v>
      </c>
      <c r="AE13" s="63" t="s">
        <v>54</v>
      </c>
      <c r="AF13" s="22">
        <v>806292.05</v>
      </c>
      <c r="AG13" s="22">
        <v>791292.05</v>
      </c>
      <c r="AH13" s="22">
        <v>15000.0</v>
      </c>
      <c r="AI13" s="26" t="s">
        <v>49</v>
      </c>
      <c r="AJ13" s="27">
        <v>13.0</v>
      </c>
      <c r="AK13" s="61" t="s">
        <v>120</v>
      </c>
      <c r="AL13" s="61" t="s">
        <v>128</v>
      </c>
    </row>
    <row r="14" ht="62.25" customHeight="1">
      <c r="A14" s="19">
        <v>141.0</v>
      </c>
      <c r="B14" s="19" t="s">
        <v>72</v>
      </c>
      <c r="C14" s="20" t="s">
        <v>136</v>
      </c>
      <c r="D14" s="19" t="s">
        <v>137</v>
      </c>
      <c r="E14" s="20" t="s">
        <v>138</v>
      </c>
      <c r="F14" s="64" t="s">
        <v>139</v>
      </c>
      <c r="G14" s="32" t="s">
        <v>140</v>
      </c>
      <c r="H14" s="20" t="s">
        <v>100</v>
      </c>
      <c r="I14" s="21">
        <v>43802.0</v>
      </c>
      <c r="J14" s="21">
        <v>43802.0</v>
      </c>
      <c r="K14" s="21">
        <v>44168.0</v>
      </c>
      <c r="L14" s="19" t="s">
        <v>49</v>
      </c>
      <c r="M14" s="21">
        <v>44715.0</v>
      </c>
      <c r="N14" s="20" t="s">
        <v>100</v>
      </c>
      <c r="O14" s="19"/>
      <c r="P14" s="20" t="s">
        <v>112</v>
      </c>
      <c r="Q14" s="20" t="s">
        <v>112</v>
      </c>
      <c r="R14" s="19" t="s">
        <v>114</v>
      </c>
      <c r="S14" s="22">
        <v>1965200.0</v>
      </c>
      <c r="T14" s="19"/>
      <c r="U14" s="19"/>
      <c r="V14" s="19"/>
      <c r="W14" s="19"/>
      <c r="X14" s="19"/>
      <c r="Y14" s="19" t="s">
        <v>141</v>
      </c>
      <c r="Z14" s="19" t="s">
        <v>93</v>
      </c>
      <c r="AA14" s="19" t="s">
        <v>142</v>
      </c>
      <c r="AB14" s="19" t="s">
        <v>49</v>
      </c>
      <c r="AC14" s="65">
        <v>45263.0</v>
      </c>
      <c r="AD14" s="66" t="s">
        <v>54</v>
      </c>
      <c r="AE14" s="66" t="s">
        <v>54</v>
      </c>
      <c r="AF14" s="67">
        <v>155251.22</v>
      </c>
      <c r="AG14" s="67">
        <v>155251.22</v>
      </c>
      <c r="AH14" s="22">
        <v>0.0</v>
      </c>
      <c r="AI14" s="26" t="s">
        <v>49</v>
      </c>
      <c r="AJ14" s="27">
        <v>40.0</v>
      </c>
      <c r="AK14" s="61"/>
      <c r="AL14" s="27"/>
      <c r="AM14" s="68"/>
    </row>
    <row r="15" ht="54.75" customHeight="1">
      <c r="A15" s="19">
        <v>145.0</v>
      </c>
      <c r="B15" s="19" t="s">
        <v>42</v>
      </c>
      <c r="C15" s="20" t="s">
        <v>143</v>
      </c>
      <c r="D15" s="19" t="s">
        <v>144</v>
      </c>
      <c r="E15" s="20" t="s">
        <v>45</v>
      </c>
      <c r="F15" s="20" t="s">
        <v>145</v>
      </c>
      <c r="G15" s="69" t="s">
        <v>146</v>
      </c>
      <c r="H15" s="20" t="s">
        <v>100</v>
      </c>
      <c r="I15" s="21">
        <v>43860.0</v>
      </c>
      <c r="J15" s="21"/>
      <c r="K15" s="21">
        <v>44591.0</v>
      </c>
      <c r="L15" s="19" t="s">
        <v>49</v>
      </c>
      <c r="M15" s="21">
        <v>45637.0</v>
      </c>
      <c r="N15" s="20" t="s">
        <v>50</v>
      </c>
      <c r="O15" s="19" t="s">
        <v>111</v>
      </c>
      <c r="P15" s="20" t="s">
        <v>51</v>
      </c>
      <c r="Q15" s="20" t="s">
        <v>126</v>
      </c>
      <c r="R15" s="19" t="s">
        <v>114</v>
      </c>
      <c r="S15" s="22">
        <v>4653675.0</v>
      </c>
      <c r="T15" s="19" t="s">
        <v>49</v>
      </c>
      <c r="U15" s="22">
        <v>3599917.0</v>
      </c>
      <c r="V15" s="22">
        <v>1899826.0</v>
      </c>
      <c r="W15" s="22" t="s">
        <v>54</v>
      </c>
      <c r="X15" s="22" t="s">
        <v>54</v>
      </c>
      <c r="Y15" s="19" t="s">
        <v>55</v>
      </c>
      <c r="Z15" s="19" t="s">
        <v>93</v>
      </c>
      <c r="AA15" s="19" t="s">
        <v>147</v>
      </c>
      <c r="AB15" s="19" t="s">
        <v>49</v>
      </c>
      <c r="AC15" s="24">
        <v>45016.0</v>
      </c>
      <c r="AD15" s="70">
        <v>45637.0</v>
      </c>
      <c r="AE15" s="71" t="s">
        <v>54</v>
      </c>
      <c r="AF15" s="22">
        <v>708378.0</v>
      </c>
      <c r="AG15" s="22">
        <v>575832.0</v>
      </c>
      <c r="AH15" s="22">
        <v>132546.0</v>
      </c>
      <c r="AI15" s="26" t="s">
        <v>49</v>
      </c>
      <c r="AJ15" s="27">
        <v>250.0</v>
      </c>
      <c r="AK15" s="61" t="s">
        <v>58</v>
      </c>
      <c r="AL15" s="61" t="s">
        <v>148</v>
      </c>
    </row>
    <row r="16" ht="54.75" customHeight="1">
      <c r="A16" s="19">
        <v>146.0</v>
      </c>
      <c r="B16" s="19" t="s">
        <v>42</v>
      </c>
      <c r="C16" s="20" t="s">
        <v>149</v>
      </c>
      <c r="D16" s="19" t="s">
        <v>150</v>
      </c>
      <c r="E16" s="20" t="s">
        <v>151</v>
      </c>
      <c r="F16" s="64" t="s">
        <v>152</v>
      </c>
      <c r="G16" s="32" t="s">
        <v>153</v>
      </c>
      <c r="H16" s="20" t="s">
        <v>88</v>
      </c>
      <c r="I16" s="21">
        <v>43905.0</v>
      </c>
      <c r="J16" s="21"/>
      <c r="K16" s="21">
        <v>45245.0</v>
      </c>
      <c r="L16" s="19" t="s">
        <v>49</v>
      </c>
      <c r="M16" s="21">
        <v>45915.0</v>
      </c>
      <c r="N16" s="20" t="s">
        <v>154</v>
      </c>
      <c r="O16" s="19"/>
      <c r="P16" s="20" t="s">
        <v>51</v>
      </c>
      <c r="Q16" s="20" t="s">
        <v>52</v>
      </c>
      <c r="R16" s="19" t="s">
        <v>155</v>
      </c>
      <c r="S16" s="22">
        <v>284096.72</v>
      </c>
      <c r="T16" s="19" t="s">
        <v>49</v>
      </c>
      <c r="U16" s="22">
        <v>173269.53</v>
      </c>
      <c r="V16" s="19" t="s">
        <v>54</v>
      </c>
      <c r="W16" s="19" t="s">
        <v>54</v>
      </c>
      <c r="X16" s="19" t="s">
        <v>54</v>
      </c>
      <c r="Y16" s="19"/>
      <c r="Z16" s="19" t="s">
        <v>93</v>
      </c>
      <c r="AA16" s="19" t="s">
        <v>156</v>
      </c>
      <c r="AB16" s="19" t="s">
        <v>49</v>
      </c>
      <c r="AC16" s="24">
        <v>45915.0</v>
      </c>
      <c r="AD16" s="19" t="s">
        <v>54</v>
      </c>
      <c r="AE16" s="19" t="s">
        <v>54</v>
      </c>
      <c r="AF16" s="22">
        <v>34955.45</v>
      </c>
      <c r="AG16" s="22">
        <v>21881.61</v>
      </c>
      <c r="AH16" s="22">
        <v>13073.81</v>
      </c>
      <c r="AI16" s="26" t="s">
        <v>49</v>
      </c>
      <c r="AJ16" s="27">
        <v>6.0</v>
      </c>
      <c r="AK16" s="61" t="s">
        <v>70</v>
      </c>
      <c r="AL16" s="61"/>
    </row>
    <row r="17" ht="54.75" customHeight="1">
      <c r="A17" s="19">
        <v>151.0</v>
      </c>
      <c r="B17" s="19" t="s">
        <v>42</v>
      </c>
      <c r="C17" s="20" t="s">
        <v>157</v>
      </c>
      <c r="D17" s="19" t="s">
        <v>158</v>
      </c>
      <c r="E17" s="20" t="s">
        <v>159</v>
      </c>
      <c r="F17" s="20" t="s">
        <v>160</v>
      </c>
      <c r="G17" s="72" t="s">
        <v>161</v>
      </c>
      <c r="H17" s="20" t="s">
        <v>100</v>
      </c>
      <c r="I17" s="21">
        <v>43986.0</v>
      </c>
      <c r="J17" s="21"/>
      <c r="K17" s="21">
        <v>44500.0</v>
      </c>
      <c r="L17" s="19" t="s">
        <v>49</v>
      </c>
      <c r="M17" s="21">
        <v>45657.0</v>
      </c>
      <c r="N17" s="20" t="s">
        <v>50</v>
      </c>
      <c r="O17" s="19" t="s">
        <v>162</v>
      </c>
      <c r="P17" s="20" t="s">
        <v>51</v>
      </c>
      <c r="Q17" s="20" t="s">
        <v>163</v>
      </c>
      <c r="R17" s="19" t="s">
        <v>114</v>
      </c>
      <c r="S17" s="46">
        <v>180000.0</v>
      </c>
      <c r="T17" s="19" t="s">
        <v>92</v>
      </c>
      <c r="U17" s="46" t="s">
        <v>54</v>
      </c>
      <c r="V17" s="46" t="s">
        <v>54</v>
      </c>
      <c r="W17" s="46" t="s">
        <v>54</v>
      </c>
      <c r="X17" s="46" t="s">
        <v>54</v>
      </c>
      <c r="Y17" s="19" t="s">
        <v>55</v>
      </c>
      <c r="Z17" s="47">
        <v>873844.0</v>
      </c>
      <c r="AA17" s="19" t="s">
        <v>164</v>
      </c>
      <c r="AB17" s="19" t="s">
        <v>49</v>
      </c>
      <c r="AC17" s="24">
        <v>44926.0</v>
      </c>
      <c r="AD17" s="24">
        <v>45291.0</v>
      </c>
      <c r="AE17" s="24">
        <v>45657.0</v>
      </c>
      <c r="AF17" s="46">
        <v>18000.0</v>
      </c>
      <c r="AG17" s="46">
        <v>16530.0</v>
      </c>
      <c r="AH17" s="46">
        <f>AF17-AG17</f>
        <v>1470</v>
      </c>
      <c r="AI17" s="26" t="s">
        <v>49</v>
      </c>
      <c r="AJ17" s="27">
        <v>3.0</v>
      </c>
      <c r="AK17" s="61" t="s">
        <v>120</v>
      </c>
      <c r="AL17" s="61"/>
    </row>
    <row r="18" ht="54.75" customHeight="1">
      <c r="A18" s="19">
        <v>155.0</v>
      </c>
      <c r="B18" s="19" t="s">
        <v>42</v>
      </c>
      <c r="C18" s="20" t="s">
        <v>165</v>
      </c>
      <c r="D18" s="19" t="s">
        <v>166</v>
      </c>
      <c r="E18" s="20" t="s">
        <v>167</v>
      </c>
      <c r="F18" s="20" t="s">
        <v>168</v>
      </c>
      <c r="G18" s="45" t="s">
        <v>169</v>
      </c>
      <c r="H18" s="20" t="s">
        <v>88</v>
      </c>
      <c r="I18" s="21">
        <v>44078.0</v>
      </c>
      <c r="J18" s="21"/>
      <c r="K18" s="21">
        <v>45050.0</v>
      </c>
      <c r="L18" s="19" t="s">
        <v>49</v>
      </c>
      <c r="M18" s="21">
        <v>45416.0</v>
      </c>
      <c r="N18" s="20" t="s">
        <v>154</v>
      </c>
      <c r="O18" s="19"/>
      <c r="P18" s="20" t="s">
        <v>51</v>
      </c>
      <c r="Q18" s="20" t="s">
        <v>170</v>
      </c>
      <c r="R18" s="19" t="s">
        <v>53</v>
      </c>
      <c r="S18" s="22">
        <v>783648.14</v>
      </c>
      <c r="T18" s="19" t="s">
        <v>92</v>
      </c>
      <c r="U18" s="19" t="s">
        <v>54</v>
      </c>
      <c r="V18" s="19" t="s">
        <v>54</v>
      </c>
      <c r="W18" s="19" t="s">
        <v>54</v>
      </c>
      <c r="X18" s="19" t="s">
        <v>54</v>
      </c>
      <c r="Y18" s="19" t="s">
        <v>55</v>
      </c>
      <c r="Z18" s="19" t="s">
        <v>93</v>
      </c>
      <c r="AA18" s="19" t="s">
        <v>171</v>
      </c>
      <c r="AB18" s="19" t="s">
        <v>49</v>
      </c>
      <c r="AC18" s="24">
        <v>45416.0</v>
      </c>
      <c r="AD18" s="19" t="s">
        <v>54</v>
      </c>
      <c r="AE18" s="19" t="s">
        <v>54</v>
      </c>
      <c r="AF18" s="22">
        <v>49835.54</v>
      </c>
      <c r="AG18" s="22">
        <v>49835.54</v>
      </c>
      <c r="AH18" s="22">
        <v>0.0</v>
      </c>
      <c r="AI18" s="26" t="s">
        <v>49</v>
      </c>
      <c r="AJ18" s="27">
        <v>8.0</v>
      </c>
      <c r="AK18" s="61" t="s">
        <v>70</v>
      </c>
      <c r="AL18" s="61"/>
    </row>
    <row r="19" ht="82.5" customHeight="1">
      <c r="A19" s="19">
        <v>157.0</v>
      </c>
      <c r="B19" s="19" t="s">
        <v>72</v>
      </c>
      <c r="C19" s="20" t="s">
        <v>172</v>
      </c>
      <c r="D19" s="19" t="s">
        <v>173</v>
      </c>
      <c r="E19" s="20" t="s">
        <v>174</v>
      </c>
      <c r="F19" s="64" t="s">
        <v>175</v>
      </c>
      <c r="G19" s="32" t="s">
        <v>176</v>
      </c>
      <c r="H19" s="20" t="s">
        <v>100</v>
      </c>
      <c r="I19" s="21">
        <v>44153.0</v>
      </c>
      <c r="J19" s="21">
        <v>44153.0</v>
      </c>
      <c r="K19" s="21">
        <v>45280.0</v>
      </c>
      <c r="L19" s="19" t="s">
        <v>92</v>
      </c>
      <c r="M19" s="20" t="s">
        <v>54</v>
      </c>
      <c r="N19" s="20" t="s">
        <v>100</v>
      </c>
      <c r="O19" s="73"/>
      <c r="P19" s="20" t="s">
        <v>177</v>
      </c>
      <c r="Q19" s="20" t="s">
        <v>178</v>
      </c>
      <c r="R19" s="19" t="s">
        <v>114</v>
      </c>
      <c r="S19" s="22">
        <v>275625.29</v>
      </c>
      <c r="T19" s="19" t="s">
        <v>92</v>
      </c>
      <c r="U19" s="19" t="s">
        <v>54</v>
      </c>
      <c r="V19" s="19" t="s">
        <v>54</v>
      </c>
      <c r="W19" s="19" t="s">
        <v>54</v>
      </c>
      <c r="X19" s="19" t="s">
        <v>54</v>
      </c>
      <c r="Y19" s="19" t="s">
        <v>55</v>
      </c>
      <c r="Z19" s="19" t="s">
        <v>93</v>
      </c>
      <c r="AA19" s="19" t="s">
        <v>179</v>
      </c>
      <c r="AB19" s="19" t="s">
        <v>92</v>
      </c>
      <c r="AC19" s="19" t="s">
        <v>54</v>
      </c>
      <c r="AD19" s="19" t="s">
        <v>54</v>
      </c>
      <c r="AE19" s="19" t="s">
        <v>54</v>
      </c>
      <c r="AF19" s="22">
        <v>25056.79</v>
      </c>
      <c r="AG19" s="22">
        <v>33409.06</v>
      </c>
      <c r="AH19" s="22">
        <v>-8352.27</v>
      </c>
      <c r="AI19" s="26" t="s">
        <v>49</v>
      </c>
      <c r="AJ19" s="27">
        <v>4.0</v>
      </c>
      <c r="AK19" s="27"/>
      <c r="AL19" s="27"/>
      <c r="AM19" s="68"/>
    </row>
    <row r="20" ht="54.75" customHeight="1">
      <c r="A20" s="19">
        <v>158.0</v>
      </c>
      <c r="B20" s="19" t="s">
        <v>42</v>
      </c>
      <c r="C20" s="20" t="s">
        <v>180</v>
      </c>
      <c r="D20" s="19" t="s">
        <v>181</v>
      </c>
      <c r="E20" s="20" t="s">
        <v>182</v>
      </c>
      <c r="F20" s="20" t="s">
        <v>183</v>
      </c>
      <c r="G20" s="74" t="s">
        <v>184</v>
      </c>
      <c r="H20" s="20" t="s">
        <v>48</v>
      </c>
      <c r="I20" s="21">
        <v>44166.0</v>
      </c>
      <c r="J20" s="21"/>
      <c r="K20" s="21">
        <v>44531.0</v>
      </c>
      <c r="L20" s="19" t="s">
        <v>49</v>
      </c>
      <c r="M20" s="21">
        <v>45444.0</v>
      </c>
      <c r="N20" s="20" t="s">
        <v>110</v>
      </c>
      <c r="O20" s="19"/>
      <c r="P20" s="20" t="s">
        <v>51</v>
      </c>
      <c r="Q20" s="20" t="s">
        <v>185</v>
      </c>
      <c r="R20" s="19" t="s">
        <v>186</v>
      </c>
      <c r="S20" s="75">
        <v>211388.35</v>
      </c>
      <c r="T20" s="19" t="s">
        <v>49</v>
      </c>
      <c r="U20" s="22">
        <v>283226.7</v>
      </c>
      <c r="V20" s="19" t="s">
        <v>54</v>
      </c>
      <c r="W20" s="19" t="s">
        <v>54</v>
      </c>
      <c r="X20" s="19" t="s">
        <v>54</v>
      </c>
      <c r="Y20" s="19" t="s">
        <v>55</v>
      </c>
      <c r="Z20" s="19" t="s">
        <v>93</v>
      </c>
      <c r="AA20" s="19" t="s">
        <v>187</v>
      </c>
      <c r="AB20" s="19" t="s">
        <v>49</v>
      </c>
      <c r="AC20" s="24">
        <v>45017.0</v>
      </c>
      <c r="AD20" s="24">
        <v>45444.0</v>
      </c>
      <c r="AE20" s="19" t="s">
        <v>54</v>
      </c>
      <c r="AF20" s="22">
        <v>41484.48</v>
      </c>
      <c r="AG20" s="22">
        <v>41484.48</v>
      </c>
      <c r="AH20" s="22">
        <v>0.0</v>
      </c>
      <c r="AI20" s="26" t="s">
        <v>49</v>
      </c>
      <c r="AJ20" s="76">
        <v>5.0</v>
      </c>
      <c r="AK20" s="61" t="s">
        <v>120</v>
      </c>
      <c r="AL20" s="61"/>
    </row>
    <row r="21" ht="54.75" customHeight="1">
      <c r="A21" s="19">
        <v>160.0</v>
      </c>
      <c r="B21" s="19" t="s">
        <v>72</v>
      </c>
      <c r="C21" s="20" t="s">
        <v>188</v>
      </c>
      <c r="D21" s="19" t="s">
        <v>189</v>
      </c>
      <c r="E21" s="20" t="s">
        <v>190</v>
      </c>
      <c r="F21" s="20" t="s">
        <v>191</v>
      </c>
      <c r="G21" s="20" t="s">
        <v>192</v>
      </c>
      <c r="H21" s="20" t="s">
        <v>88</v>
      </c>
      <c r="I21" s="21">
        <v>44235.0</v>
      </c>
      <c r="J21" s="21">
        <v>44235.0</v>
      </c>
      <c r="K21" s="21">
        <v>45263.0</v>
      </c>
      <c r="L21" s="19" t="s">
        <v>92</v>
      </c>
      <c r="M21" s="20" t="s">
        <v>54</v>
      </c>
      <c r="N21" s="20" t="s">
        <v>110</v>
      </c>
      <c r="O21" s="19"/>
      <c r="P21" s="20" t="s">
        <v>193</v>
      </c>
      <c r="Q21" s="20" t="s">
        <v>194</v>
      </c>
      <c r="R21" s="19" t="s">
        <v>53</v>
      </c>
      <c r="S21" s="22">
        <v>1500000.0</v>
      </c>
      <c r="T21" s="19" t="s">
        <v>92</v>
      </c>
      <c r="U21" s="46" t="s">
        <v>54</v>
      </c>
      <c r="V21" s="46" t="s">
        <v>54</v>
      </c>
      <c r="W21" s="46" t="s">
        <v>54</v>
      </c>
      <c r="X21" s="46" t="s">
        <v>54</v>
      </c>
      <c r="Y21" s="19" t="s">
        <v>55</v>
      </c>
      <c r="Z21" s="19" t="s">
        <v>93</v>
      </c>
      <c r="AA21" s="19" t="s">
        <v>195</v>
      </c>
      <c r="AB21" s="19" t="s">
        <v>92</v>
      </c>
      <c r="AC21" s="19" t="s">
        <v>54</v>
      </c>
      <c r="AD21" s="19" t="s">
        <v>54</v>
      </c>
      <c r="AE21" s="19" t="s">
        <v>54</v>
      </c>
      <c r="AF21" s="22">
        <v>149113.92</v>
      </c>
      <c r="AG21" s="22">
        <v>149113.92</v>
      </c>
      <c r="AH21" s="22">
        <v>0.0</v>
      </c>
      <c r="AI21" s="26" t="s">
        <v>49</v>
      </c>
      <c r="AJ21" s="27">
        <v>30.0</v>
      </c>
      <c r="AK21" s="27"/>
      <c r="AL21" s="27"/>
    </row>
    <row r="22" ht="54.75" customHeight="1">
      <c r="A22" s="19">
        <v>169.0</v>
      </c>
      <c r="B22" s="19" t="s">
        <v>42</v>
      </c>
      <c r="C22" s="20" t="s">
        <v>196</v>
      </c>
      <c r="D22" s="19" t="s">
        <v>197</v>
      </c>
      <c r="E22" s="20" t="s">
        <v>61</v>
      </c>
      <c r="F22" s="20" t="s">
        <v>62</v>
      </c>
      <c r="G22" s="28" t="s">
        <v>63</v>
      </c>
      <c r="H22" s="20" t="s">
        <v>48</v>
      </c>
      <c r="I22" s="21">
        <v>44281.0</v>
      </c>
      <c r="J22" s="21"/>
      <c r="K22" s="21">
        <v>45376.0</v>
      </c>
      <c r="L22" s="19" t="s">
        <v>92</v>
      </c>
      <c r="M22" s="20" t="s">
        <v>54</v>
      </c>
      <c r="N22" s="20" t="s">
        <v>65</v>
      </c>
      <c r="O22" s="19" t="s">
        <v>66</v>
      </c>
      <c r="P22" s="20" t="s">
        <v>51</v>
      </c>
      <c r="Q22" s="20" t="s">
        <v>198</v>
      </c>
      <c r="R22" s="19" t="s">
        <v>53</v>
      </c>
      <c r="S22" s="46">
        <v>956600.0</v>
      </c>
      <c r="T22" s="19" t="s">
        <v>92</v>
      </c>
      <c r="U22" s="46" t="s">
        <v>54</v>
      </c>
      <c r="V22" s="46" t="s">
        <v>54</v>
      </c>
      <c r="W22" s="46" t="s">
        <v>54</v>
      </c>
      <c r="X22" s="46" t="s">
        <v>54</v>
      </c>
      <c r="Y22" s="19" t="s">
        <v>68</v>
      </c>
      <c r="Z22" s="47">
        <v>405511.0</v>
      </c>
      <c r="AA22" s="19" t="s">
        <v>199</v>
      </c>
      <c r="AB22" s="19" t="s">
        <v>92</v>
      </c>
      <c r="AC22" s="19" t="s">
        <v>54</v>
      </c>
      <c r="AD22" s="19" t="s">
        <v>54</v>
      </c>
      <c r="AE22" s="19" t="s">
        <v>54</v>
      </c>
      <c r="AF22" s="46">
        <v>62179.0</v>
      </c>
      <c r="AG22" s="46">
        <v>62179.0</v>
      </c>
      <c r="AH22" s="46">
        <f t="shared" ref="AH22:AH24" si="1">AF22-AG22</f>
        <v>0</v>
      </c>
      <c r="AI22" s="26" t="s">
        <v>49</v>
      </c>
      <c r="AJ22" s="76">
        <v>6.0</v>
      </c>
      <c r="AK22" s="61" t="s">
        <v>70</v>
      </c>
      <c r="AL22" s="61" t="s">
        <v>71</v>
      </c>
      <c r="AM22" s="77"/>
    </row>
    <row r="23" ht="54.75" customHeight="1">
      <c r="A23" s="19">
        <v>173.0</v>
      </c>
      <c r="B23" s="19" t="s">
        <v>42</v>
      </c>
      <c r="C23" s="20" t="s">
        <v>200</v>
      </c>
      <c r="D23" s="19" t="s">
        <v>201</v>
      </c>
      <c r="E23" s="20" t="s">
        <v>202</v>
      </c>
      <c r="F23" s="41" t="s">
        <v>203</v>
      </c>
      <c r="G23" s="41" t="s">
        <v>204</v>
      </c>
      <c r="H23" s="20" t="s">
        <v>100</v>
      </c>
      <c r="I23" s="21">
        <v>44347.0</v>
      </c>
      <c r="J23" s="21"/>
      <c r="K23" s="21">
        <v>45077.0</v>
      </c>
      <c r="L23" s="19" t="s">
        <v>49</v>
      </c>
      <c r="M23" s="21">
        <v>45868.0</v>
      </c>
      <c r="N23" s="20" t="s">
        <v>50</v>
      </c>
      <c r="O23" s="19"/>
      <c r="P23" s="20" t="s">
        <v>51</v>
      </c>
      <c r="Q23" s="20" t="s">
        <v>205</v>
      </c>
      <c r="R23" s="19" t="s">
        <v>114</v>
      </c>
      <c r="S23" s="22">
        <v>243810.0</v>
      </c>
      <c r="T23" s="19" t="s">
        <v>49</v>
      </c>
      <c r="U23" s="22">
        <v>77805.0</v>
      </c>
      <c r="V23" s="22">
        <v>260610.0</v>
      </c>
      <c r="W23" s="19" t="s">
        <v>54</v>
      </c>
      <c r="X23" s="19" t="s">
        <v>54</v>
      </c>
      <c r="Y23" s="19" t="s">
        <v>55</v>
      </c>
      <c r="Z23" s="19" t="s">
        <v>93</v>
      </c>
      <c r="AA23" s="19" t="s">
        <v>206</v>
      </c>
      <c r="AB23" s="19" t="s">
        <v>49</v>
      </c>
      <c r="AC23" s="24">
        <v>45442.0</v>
      </c>
      <c r="AD23" s="24">
        <v>45868.0</v>
      </c>
      <c r="AE23" s="19" t="s">
        <v>54</v>
      </c>
      <c r="AF23" s="22">
        <v>27725.0</v>
      </c>
      <c r="AG23" s="22">
        <v>15315.0</v>
      </c>
      <c r="AH23" s="22">
        <f t="shared" si="1"/>
        <v>12410</v>
      </c>
      <c r="AI23" s="26" t="s">
        <v>49</v>
      </c>
      <c r="AJ23" s="27">
        <v>13.0</v>
      </c>
      <c r="AK23" s="61"/>
      <c r="AL23" s="61" t="s">
        <v>207</v>
      </c>
    </row>
    <row r="24" ht="63.0" customHeight="1">
      <c r="A24" s="19">
        <v>175.0</v>
      </c>
      <c r="B24" s="19" t="s">
        <v>42</v>
      </c>
      <c r="C24" s="20" t="s">
        <v>208</v>
      </c>
      <c r="D24" s="19" t="s">
        <v>209</v>
      </c>
      <c r="E24" s="64" t="s">
        <v>210</v>
      </c>
      <c r="F24" s="20" t="s">
        <v>211</v>
      </c>
      <c r="G24" s="20" t="s">
        <v>212</v>
      </c>
      <c r="H24" s="20" t="s">
        <v>100</v>
      </c>
      <c r="I24" s="21">
        <v>44382.0</v>
      </c>
      <c r="J24" s="21"/>
      <c r="K24" s="21">
        <v>46208.0</v>
      </c>
      <c r="L24" s="19" t="s">
        <v>92</v>
      </c>
      <c r="M24" s="20" t="s">
        <v>54</v>
      </c>
      <c r="N24" s="20" t="s">
        <v>110</v>
      </c>
      <c r="O24" s="19" t="s">
        <v>213</v>
      </c>
      <c r="P24" s="20" t="s">
        <v>51</v>
      </c>
      <c r="Q24" s="20" t="s">
        <v>214</v>
      </c>
      <c r="R24" s="19" t="s">
        <v>53</v>
      </c>
      <c r="S24" s="22">
        <v>71000.0</v>
      </c>
      <c r="T24" s="19" t="s">
        <v>92</v>
      </c>
      <c r="U24" s="19" t="s">
        <v>54</v>
      </c>
      <c r="V24" s="19" t="s">
        <v>54</v>
      </c>
      <c r="W24" s="19" t="s">
        <v>54</v>
      </c>
      <c r="X24" s="19" t="s">
        <v>54</v>
      </c>
      <c r="Y24" s="19" t="s">
        <v>55</v>
      </c>
      <c r="Z24" s="19" t="s">
        <v>93</v>
      </c>
      <c r="AA24" s="19" t="s">
        <v>215</v>
      </c>
      <c r="AB24" s="19" t="s">
        <v>92</v>
      </c>
      <c r="AC24" s="19" t="s">
        <v>54</v>
      </c>
      <c r="AD24" s="19" t="s">
        <v>54</v>
      </c>
      <c r="AE24" s="19" t="s">
        <v>54</v>
      </c>
      <c r="AF24" s="22">
        <v>7100.0</v>
      </c>
      <c r="AG24" s="22">
        <v>1420.0</v>
      </c>
      <c r="AH24" s="22">
        <f t="shared" si="1"/>
        <v>5680</v>
      </c>
      <c r="AI24" s="26" t="s">
        <v>49</v>
      </c>
      <c r="AJ24" s="27">
        <v>1.0</v>
      </c>
      <c r="AK24" s="61" t="s">
        <v>120</v>
      </c>
      <c r="AL24" s="61"/>
    </row>
    <row r="25" ht="54.75" customHeight="1">
      <c r="A25" s="78">
        <v>177.0</v>
      </c>
      <c r="B25" s="51" t="s">
        <v>42</v>
      </c>
      <c r="C25" s="34" t="s">
        <v>216</v>
      </c>
      <c r="D25" s="51" t="s">
        <v>217</v>
      </c>
      <c r="E25" s="53" t="s">
        <v>218</v>
      </c>
      <c r="F25" s="34"/>
      <c r="G25" s="39" t="s">
        <v>219</v>
      </c>
      <c r="H25" s="34" t="s">
        <v>220</v>
      </c>
      <c r="I25" s="37">
        <v>44432.0</v>
      </c>
      <c r="J25" s="79">
        <v>44432.0</v>
      </c>
      <c r="K25" s="37">
        <v>44607.0</v>
      </c>
      <c r="L25" s="51" t="s">
        <v>49</v>
      </c>
      <c r="M25" s="34"/>
      <c r="N25" s="34" t="s">
        <v>221</v>
      </c>
      <c r="O25" s="51" t="s">
        <v>222</v>
      </c>
      <c r="P25" s="34"/>
      <c r="Q25" s="34" t="s">
        <v>223</v>
      </c>
      <c r="R25" s="51"/>
      <c r="S25" s="80">
        <v>31435.83</v>
      </c>
      <c r="T25" s="51"/>
      <c r="U25" s="51"/>
      <c r="V25" s="51"/>
      <c r="W25" s="51"/>
      <c r="X25" s="51"/>
      <c r="Y25" s="51" t="s">
        <v>141</v>
      </c>
      <c r="Z25" s="51" t="s">
        <v>93</v>
      </c>
      <c r="AA25" s="51" t="s">
        <v>224</v>
      </c>
      <c r="AB25" s="51"/>
      <c r="AC25" s="51"/>
      <c r="AD25" s="51"/>
      <c r="AE25" s="51"/>
      <c r="AF25" s="51"/>
      <c r="AG25" s="51"/>
      <c r="AH25" s="51"/>
      <c r="AI25" s="56" t="s">
        <v>49</v>
      </c>
      <c r="AJ25" s="55">
        <v>5.0</v>
      </c>
      <c r="AK25" s="57"/>
      <c r="AL25" s="57"/>
      <c r="AM25" s="58"/>
    </row>
    <row r="26" ht="80.25" customHeight="1">
      <c r="A26" s="19">
        <v>185.0</v>
      </c>
      <c r="B26" s="19" t="s">
        <v>42</v>
      </c>
      <c r="C26" s="20" t="s">
        <v>225</v>
      </c>
      <c r="D26" s="19" t="s">
        <v>226</v>
      </c>
      <c r="E26" s="64" t="s">
        <v>227</v>
      </c>
      <c r="F26" s="20" t="s">
        <v>228</v>
      </c>
      <c r="G26" s="32" t="s">
        <v>229</v>
      </c>
      <c r="H26" s="20" t="s">
        <v>100</v>
      </c>
      <c r="I26" s="21">
        <v>44516.0</v>
      </c>
      <c r="J26" s="21"/>
      <c r="K26" s="21">
        <v>45732.0</v>
      </c>
      <c r="L26" s="19" t="s">
        <v>92</v>
      </c>
      <c r="M26" s="20" t="s">
        <v>54</v>
      </c>
      <c r="N26" s="20" t="s">
        <v>230</v>
      </c>
      <c r="O26" s="19"/>
      <c r="P26" s="20" t="s">
        <v>51</v>
      </c>
      <c r="Q26" s="20" t="s">
        <v>205</v>
      </c>
      <c r="R26" s="19" t="s">
        <v>231</v>
      </c>
      <c r="S26" s="22">
        <v>1366203.74</v>
      </c>
      <c r="T26" s="19" t="s">
        <v>92</v>
      </c>
      <c r="U26" s="19" t="s">
        <v>54</v>
      </c>
      <c r="V26" s="19" t="s">
        <v>54</v>
      </c>
      <c r="W26" s="19" t="s">
        <v>54</v>
      </c>
      <c r="X26" s="19" t="s">
        <v>54</v>
      </c>
      <c r="Y26" s="19" t="s">
        <v>55</v>
      </c>
      <c r="Z26" s="19" t="s">
        <v>93</v>
      </c>
      <c r="AA26" s="19" t="s">
        <v>232</v>
      </c>
      <c r="AB26" s="19" t="s">
        <v>92</v>
      </c>
      <c r="AC26" s="19" t="s">
        <v>54</v>
      </c>
      <c r="AD26" s="19" t="s">
        <v>54</v>
      </c>
      <c r="AE26" s="19" t="s">
        <v>54</v>
      </c>
      <c r="AF26" s="81">
        <v>113850.4</v>
      </c>
      <c r="AG26" s="81">
        <v>113850.3</v>
      </c>
      <c r="AH26" s="81">
        <f t="shared" ref="AH26:AH27" si="2">AF26-AG26</f>
        <v>0.09999999999</v>
      </c>
      <c r="AI26" s="26" t="s">
        <v>92</v>
      </c>
      <c r="AJ26" s="27">
        <v>0.0</v>
      </c>
      <c r="AK26" s="61" t="s">
        <v>58</v>
      </c>
      <c r="AL26" s="61"/>
    </row>
    <row r="27" ht="15.75" customHeight="1">
      <c r="A27" s="19">
        <v>187.0</v>
      </c>
      <c r="B27" s="19" t="s">
        <v>42</v>
      </c>
      <c r="C27" s="20" t="s">
        <v>233</v>
      </c>
      <c r="D27" s="19" t="s">
        <v>234</v>
      </c>
      <c r="E27" s="64" t="s">
        <v>235</v>
      </c>
      <c r="F27" s="20" t="s">
        <v>236</v>
      </c>
      <c r="G27" s="20" t="s">
        <v>237</v>
      </c>
      <c r="H27" s="20" t="s">
        <v>48</v>
      </c>
      <c r="I27" s="21">
        <v>44513.0</v>
      </c>
      <c r="J27" s="21"/>
      <c r="K27" s="21">
        <v>45243.0</v>
      </c>
      <c r="L27" s="19" t="s">
        <v>49</v>
      </c>
      <c r="M27" s="21">
        <v>45456.0</v>
      </c>
      <c r="N27" s="20" t="s">
        <v>110</v>
      </c>
      <c r="O27" s="19"/>
      <c r="P27" s="20" t="s">
        <v>51</v>
      </c>
      <c r="Q27" s="20" t="s">
        <v>185</v>
      </c>
      <c r="R27" s="19" t="s">
        <v>186</v>
      </c>
      <c r="S27" s="22">
        <v>378695.26</v>
      </c>
      <c r="T27" s="19" t="s">
        <v>49</v>
      </c>
      <c r="U27" s="22">
        <v>483518.97</v>
      </c>
      <c r="V27" s="19" t="s">
        <v>54</v>
      </c>
      <c r="W27" s="19" t="s">
        <v>54</v>
      </c>
      <c r="X27" s="19" t="s">
        <v>54</v>
      </c>
      <c r="Y27" s="19" t="s">
        <v>55</v>
      </c>
      <c r="Z27" s="19" t="s">
        <v>93</v>
      </c>
      <c r="AA27" s="19" t="s">
        <v>238</v>
      </c>
      <c r="AB27" s="19" t="s">
        <v>49</v>
      </c>
      <c r="AC27" s="24">
        <v>45456.0</v>
      </c>
      <c r="AD27" s="19" t="s">
        <v>54</v>
      </c>
      <c r="AE27" s="19" t="s">
        <v>54</v>
      </c>
      <c r="AF27" s="22">
        <v>69702.66</v>
      </c>
      <c r="AG27" s="22">
        <v>67241.11</v>
      </c>
      <c r="AH27" s="22">
        <f t="shared" si="2"/>
        <v>2461.55</v>
      </c>
      <c r="AI27" s="26" t="s">
        <v>49</v>
      </c>
      <c r="AJ27" s="27">
        <v>21.0</v>
      </c>
      <c r="AK27" s="61" t="s">
        <v>120</v>
      </c>
      <c r="AL27" s="61"/>
    </row>
    <row r="28" ht="54.75" customHeight="1">
      <c r="A28" s="19">
        <v>189.0</v>
      </c>
      <c r="B28" s="19" t="s">
        <v>42</v>
      </c>
      <c r="C28" s="20" t="s">
        <v>239</v>
      </c>
      <c r="D28" s="19" t="s">
        <v>240</v>
      </c>
      <c r="E28" s="20" t="s">
        <v>241</v>
      </c>
      <c r="F28" s="82" t="s">
        <v>242</v>
      </c>
      <c r="G28" s="32" t="s">
        <v>243</v>
      </c>
      <c r="H28" s="20" t="s">
        <v>100</v>
      </c>
      <c r="I28" s="21">
        <v>44531.0</v>
      </c>
      <c r="J28" s="21"/>
      <c r="K28" s="21">
        <v>45078.0</v>
      </c>
      <c r="L28" s="19" t="s">
        <v>49</v>
      </c>
      <c r="M28" s="21">
        <v>45488.0</v>
      </c>
      <c r="N28" s="20" t="s">
        <v>110</v>
      </c>
      <c r="O28" s="19"/>
      <c r="P28" s="20" t="s">
        <v>51</v>
      </c>
      <c r="Q28" s="20" t="s">
        <v>126</v>
      </c>
      <c r="R28" s="19" t="s">
        <v>114</v>
      </c>
      <c r="S28" s="22">
        <v>954385.8</v>
      </c>
      <c r="T28" s="19" t="s">
        <v>92</v>
      </c>
      <c r="U28" s="19" t="s">
        <v>54</v>
      </c>
      <c r="V28" s="19" t="s">
        <v>54</v>
      </c>
      <c r="W28" s="19" t="s">
        <v>54</v>
      </c>
      <c r="X28" s="19" t="s">
        <v>54</v>
      </c>
      <c r="Y28" s="19" t="s">
        <v>55</v>
      </c>
      <c r="Z28" s="19" t="s">
        <v>93</v>
      </c>
      <c r="AA28" s="19" t="s">
        <v>244</v>
      </c>
      <c r="AB28" s="19" t="s">
        <v>49</v>
      </c>
      <c r="AC28" s="24">
        <v>45291.0</v>
      </c>
      <c r="AD28" s="24">
        <v>45488.0</v>
      </c>
      <c r="AE28" s="19" t="s">
        <v>54</v>
      </c>
      <c r="AF28" s="19">
        <v>19037.5</v>
      </c>
      <c r="AG28" s="19">
        <v>19037.5</v>
      </c>
      <c r="AH28" s="22">
        <v>0.0</v>
      </c>
      <c r="AI28" s="26" t="s">
        <v>49</v>
      </c>
      <c r="AJ28" s="27">
        <v>12.0</v>
      </c>
      <c r="AK28" s="61" t="s">
        <v>120</v>
      </c>
      <c r="AL28" s="61"/>
    </row>
    <row r="29" ht="54.75" customHeight="1">
      <c r="A29" s="19">
        <v>191.0</v>
      </c>
      <c r="B29" s="19" t="s">
        <v>42</v>
      </c>
      <c r="C29" s="20" t="s">
        <v>245</v>
      </c>
      <c r="D29" s="19" t="s">
        <v>246</v>
      </c>
      <c r="E29" s="20" t="s">
        <v>247</v>
      </c>
      <c r="F29" s="20" t="s">
        <v>248</v>
      </c>
      <c r="G29" s="74" t="s">
        <v>249</v>
      </c>
      <c r="H29" s="20" t="s">
        <v>100</v>
      </c>
      <c r="I29" s="21">
        <v>44531.0</v>
      </c>
      <c r="J29" s="21"/>
      <c r="K29" s="21">
        <v>45078.0</v>
      </c>
      <c r="L29" s="19" t="s">
        <v>49</v>
      </c>
      <c r="M29" s="21">
        <v>45443.0</v>
      </c>
      <c r="N29" s="20" t="s">
        <v>110</v>
      </c>
      <c r="O29" s="19" t="s">
        <v>111</v>
      </c>
      <c r="P29" s="20" t="s">
        <v>51</v>
      </c>
      <c r="Q29" s="20" t="s">
        <v>205</v>
      </c>
      <c r="R29" s="19" t="s">
        <v>114</v>
      </c>
      <c r="S29" s="22">
        <v>2901900.0</v>
      </c>
      <c r="T29" s="19" t="s">
        <v>49</v>
      </c>
      <c r="U29" s="22">
        <v>146000.0</v>
      </c>
      <c r="V29" s="19" t="s">
        <v>54</v>
      </c>
      <c r="W29" s="19" t="s">
        <v>54</v>
      </c>
      <c r="X29" s="19" t="s">
        <v>54</v>
      </c>
      <c r="Y29" s="19" t="s">
        <v>55</v>
      </c>
      <c r="Z29" s="19" t="s">
        <v>93</v>
      </c>
      <c r="AA29" s="19" t="s">
        <v>250</v>
      </c>
      <c r="AB29" s="19" t="s">
        <v>49</v>
      </c>
      <c r="AC29" s="24">
        <v>45291.0</v>
      </c>
      <c r="AD29" s="24">
        <v>45443.0</v>
      </c>
      <c r="AE29" s="19" t="s">
        <v>54</v>
      </c>
      <c r="AF29" s="22">
        <v>245771.0</v>
      </c>
      <c r="AG29" s="22">
        <v>245771.0</v>
      </c>
      <c r="AH29" s="22">
        <v>0.0</v>
      </c>
      <c r="AI29" s="26" t="s">
        <v>49</v>
      </c>
      <c r="AJ29" s="27">
        <v>7.0</v>
      </c>
      <c r="AK29" s="61" t="s">
        <v>120</v>
      </c>
      <c r="AL29" s="61"/>
    </row>
    <row r="30" ht="54.75" customHeight="1">
      <c r="A30" s="19">
        <v>193.0</v>
      </c>
      <c r="B30" s="19" t="s">
        <v>42</v>
      </c>
      <c r="C30" s="20" t="s">
        <v>251</v>
      </c>
      <c r="D30" s="19" t="s">
        <v>252</v>
      </c>
      <c r="E30" s="20" t="s">
        <v>253</v>
      </c>
      <c r="F30" s="20" t="s">
        <v>254</v>
      </c>
      <c r="G30" s="20" t="s">
        <v>255</v>
      </c>
      <c r="H30" s="20" t="s">
        <v>100</v>
      </c>
      <c r="I30" s="21">
        <v>44546.0</v>
      </c>
      <c r="J30" s="21"/>
      <c r="K30" s="21">
        <v>45338.0</v>
      </c>
      <c r="L30" s="19" t="s">
        <v>49</v>
      </c>
      <c r="M30" s="21">
        <v>45885.0</v>
      </c>
      <c r="N30" s="20" t="s">
        <v>50</v>
      </c>
      <c r="O30" s="19"/>
      <c r="P30" s="20" t="s">
        <v>51</v>
      </c>
      <c r="Q30" s="20" t="s">
        <v>256</v>
      </c>
      <c r="R30" s="19" t="s">
        <v>257</v>
      </c>
      <c r="S30" s="22">
        <v>599403.15</v>
      </c>
      <c r="T30" s="19" t="s">
        <v>49</v>
      </c>
      <c r="U30" s="22">
        <v>390022.79</v>
      </c>
      <c r="V30" s="19" t="s">
        <v>54</v>
      </c>
      <c r="W30" s="19" t="s">
        <v>54</v>
      </c>
      <c r="X30" s="19" t="s">
        <v>54</v>
      </c>
      <c r="Y30" s="19" t="s">
        <v>55</v>
      </c>
      <c r="Z30" s="19" t="s">
        <v>93</v>
      </c>
      <c r="AA30" s="19" t="s">
        <v>258</v>
      </c>
      <c r="AB30" s="19" t="s">
        <v>49</v>
      </c>
      <c r="AC30" s="24">
        <v>45885.0</v>
      </c>
      <c r="AD30" s="19" t="s">
        <v>54</v>
      </c>
      <c r="AE30" s="19" t="s">
        <v>54</v>
      </c>
      <c r="AF30" s="22">
        <v>13528.15</v>
      </c>
      <c r="AG30" s="22">
        <v>0.0</v>
      </c>
      <c r="AH30" s="22">
        <f>AF30-AG30</f>
        <v>13528.15</v>
      </c>
      <c r="AI30" s="26" t="s">
        <v>49</v>
      </c>
      <c r="AJ30" s="27">
        <v>7.0</v>
      </c>
      <c r="AK30" s="61" t="s">
        <v>259</v>
      </c>
      <c r="AL30" s="61"/>
    </row>
    <row r="31" ht="54.75" customHeight="1">
      <c r="A31" s="78">
        <v>195.0</v>
      </c>
      <c r="B31" s="51" t="s">
        <v>42</v>
      </c>
      <c r="C31" s="34" t="s">
        <v>260</v>
      </c>
      <c r="D31" s="51" t="s">
        <v>261</v>
      </c>
      <c r="E31" s="34" t="s">
        <v>262</v>
      </c>
      <c r="F31" s="34" t="s">
        <v>263</v>
      </c>
      <c r="G31" s="34" t="s">
        <v>264</v>
      </c>
      <c r="H31" s="34" t="s">
        <v>220</v>
      </c>
      <c r="I31" s="37">
        <v>44564.0</v>
      </c>
      <c r="J31" s="37"/>
      <c r="K31" s="37"/>
      <c r="L31" s="51"/>
      <c r="M31" s="34"/>
      <c r="N31" s="34" t="s">
        <v>265</v>
      </c>
      <c r="O31" s="51" t="s">
        <v>266</v>
      </c>
      <c r="P31" s="34" t="s">
        <v>51</v>
      </c>
      <c r="Q31" s="34" t="s">
        <v>80</v>
      </c>
      <c r="R31" s="51" t="s">
        <v>155</v>
      </c>
      <c r="S31" s="51"/>
      <c r="T31" s="51"/>
      <c r="U31" s="51"/>
      <c r="V31" s="51"/>
      <c r="W31" s="51"/>
      <c r="X31" s="51"/>
      <c r="Y31" s="51"/>
      <c r="Z31" s="51"/>
      <c r="AA31" s="51"/>
      <c r="AB31" s="51"/>
      <c r="AC31" s="51"/>
      <c r="AD31" s="51"/>
      <c r="AE31" s="51"/>
      <c r="AF31" s="51"/>
      <c r="AG31" s="51"/>
      <c r="AH31" s="51"/>
      <c r="AI31" s="56" t="s">
        <v>49</v>
      </c>
      <c r="AJ31" s="55">
        <v>45.0</v>
      </c>
      <c r="AK31" s="57" t="s">
        <v>259</v>
      </c>
      <c r="AL31" s="57" t="s">
        <v>267</v>
      </c>
      <c r="AM31" s="58"/>
    </row>
    <row r="32" ht="54.75" customHeight="1">
      <c r="A32" s="19">
        <v>200.0</v>
      </c>
      <c r="B32" s="19" t="s">
        <v>42</v>
      </c>
      <c r="C32" s="20" t="s">
        <v>268</v>
      </c>
      <c r="D32" s="19" t="s">
        <v>269</v>
      </c>
      <c r="E32" s="20" t="s">
        <v>270</v>
      </c>
      <c r="F32" s="20" t="s">
        <v>271</v>
      </c>
      <c r="G32" s="28" t="s">
        <v>272</v>
      </c>
      <c r="H32" s="20" t="s">
        <v>100</v>
      </c>
      <c r="I32" s="21">
        <v>44629.0</v>
      </c>
      <c r="J32" s="21"/>
      <c r="K32" s="21">
        <v>45360.0</v>
      </c>
      <c r="L32" s="19" t="s">
        <v>49</v>
      </c>
      <c r="M32" s="21">
        <v>45544.0</v>
      </c>
      <c r="N32" s="20" t="s">
        <v>154</v>
      </c>
      <c r="O32" s="19" t="s">
        <v>273</v>
      </c>
      <c r="P32" s="20" t="s">
        <v>51</v>
      </c>
      <c r="Q32" s="20" t="s">
        <v>205</v>
      </c>
      <c r="R32" s="19" t="s">
        <v>114</v>
      </c>
      <c r="S32" s="46">
        <v>187000.0</v>
      </c>
      <c r="T32" s="19" t="s">
        <v>92</v>
      </c>
      <c r="U32" s="46" t="s">
        <v>54</v>
      </c>
      <c r="V32" s="46" t="s">
        <v>54</v>
      </c>
      <c r="W32" s="46" t="s">
        <v>54</v>
      </c>
      <c r="X32" s="46" t="s">
        <v>54</v>
      </c>
      <c r="Y32" s="19" t="s">
        <v>55</v>
      </c>
      <c r="Z32" s="47">
        <v>873844.0</v>
      </c>
      <c r="AA32" s="19" t="s">
        <v>274</v>
      </c>
      <c r="AB32" s="19" t="s">
        <v>49</v>
      </c>
      <c r="AC32" s="24">
        <v>45544.0</v>
      </c>
      <c r="AD32" s="19" t="s">
        <v>54</v>
      </c>
      <c r="AE32" s="19" t="s">
        <v>54</v>
      </c>
      <c r="AF32" s="46">
        <v>13046.51</v>
      </c>
      <c r="AG32" s="46">
        <v>13046.51</v>
      </c>
      <c r="AH32" s="46">
        <f t="shared" ref="AH32:AH33" si="3">AF32-AG32</f>
        <v>0</v>
      </c>
      <c r="AI32" s="26" t="s">
        <v>49</v>
      </c>
      <c r="AJ32" s="27">
        <v>4.0</v>
      </c>
      <c r="AK32" s="61" t="s">
        <v>70</v>
      </c>
      <c r="AL32" s="61"/>
    </row>
    <row r="33" ht="54.75" customHeight="1">
      <c r="A33" s="19">
        <v>201.0</v>
      </c>
      <c r="B33" s="19" t="s">
        <v>42</v>
      </c>
      <c r="C33" s="20" t="s">
        <v>275</v>
      </c>
      <c r="D33" s="19" t="s">
        <v>276</v>
      </c>
      <c r="E33" s="20" t="s">
        <v>277</v>
      </c>
      <c r="F33" s="20" t="s">
        <v>278</v>
      </c>
      <c r="G33" s="20" t="s">
        <v>279</v>
      </c>
      <c r="H33" s="20" t="s">
        <v>88</v>
      </c>
      <c r="I33" s="21">
        <v>44550.0</v>
      </c>
      <c r="J33" s="21"/>
      <c r="K33" s="21">
        <v>45402.0</v>
      </c>
      <c r="L33" s="19" t="s">
        <v>92</v>
      </c>
      <c r="M33" s="20" t="s">
        <v>54</v>
      </c>
      <c r="N33" s="20" t="s">
        <v>50</v>
      </c>
      <c r="O33" s="19"/>
      <c r="P33" s="20" t="s">
        <v>280</v>
      </c>
      <c r="Q33" s="20" t="s">
        <v>52</v>
      </c>
      <c r="R33" s="19" t="s">
        <v>155</v>
      </c>
      <c r="S33" s="22">
        <v>343631.96</v>
      </c>
      <c r="T33" s="19" t="s">
        <v>92</v>
      </c>
      <c r="U33" s="19" t="s">
        <v>54</v>
      </c>
      <c r="V33" s="19" t="s">
        <v>54</v>
      </c>
      <c r="W33" s="19" t="s">
        <v>54</v>
      </c>
      <c r="X33" s="19" t="s">
        <v>54</v>
      </c>
      <c r="Y33" s="19" t="s">
        <v>55</v>
      </c>
      <c r="Z33" s="19" t="s">
        <v>93</v>
      </c>
      <c r="AA33" s="19" t="s">
        <v>281</v>
      </c>
      <c r="AB33" s="19" t="s">
        <v>92</v>
      </c>
      <c r="AC33" s="19" t="s">
        <v>54</v>
      </c>
      <c r="AD33" s="19" t="s">
        <v>54</v>
      </c>
      <c r="AE33" s="19" t="s">
        <v>54</v>
      </c>
      <c r="AF33" s="22">
        <v>26866.14</v>
      </c>
      <c r="AG33" s="22">
        <v>23848.72</v>
      </c>
      <c r="AH33" s="22">
        <f t="shared" si="3"/>
        <v>3017.42</v>
      </c>
      <c r="AI33" s="26" t="s">
        <v>49</v>
      </c>
      <c r="AJ33" s="27">
        <v>7.0</v>
      </c>
      <c r="AK33" s="61" t="s">
        <v>259</v>
      </c>
      <c r="AL33" s="61"/>
    </row>
    <row r="34" ht="54.75" customHeight="1">
      <c r="A34" s="19">
        <v>202.0</v>
      </c>
      <c r="B34" s="19" t="s">
        <v>42</v>
      </c>
      <c r="C34" s="20" t="s">
        <v>282</v>
      </c>
      <c r="D34" s="19" t="s">
        <v>283</v>
      </c>
      <c r="E34" s="20" t="s">
        <v>284</v>
      </c>
      <c r="F34" s="20" t="s">
        <v>285</v>
      </c>
      <c r="G34" s="20" t="s">
        <v>286</v>
      </c>
      <c r="H34" s="20" t="s">
        <v>100</v>
      </c>
      <c r="I34" s="21">
        <v>44697.0</v>
      </c>
      <c r="J34" s="21"/>
      <c r="K34" s="21">
        <v>45428.0</v>
      </c>
      <c r="L34" s="19" t="s">
        <v>92</v>
      </c>
      <c r="M34" s="20" t="s">
        <v>54</v>
      </c>
      <c r="N34" s="20" t="s">
        <v>50</v>
      </c>
      <c r="O34" s="19"/>
      <c r="P34" s="20" t="s">
        <v>51</v>
      </c>
      <c r="Q34" s="20" t="s">
        <v>205</v>
      </c>
      <c r="R34" s="19" t="s">
        <v>114</v>
      </c>
      <c r="S34" s="22">
        <v>2000000.0</v>
      </c>
      <c r="T34" s="19" t="s">
        <v>92</v>
      </c>
      <c r="U34" s="19" t="s">
        <v>54</v>
      </c>
      <c r="V34" s="19" t="s">
        <v>54</v>
      </c>
      <c r="W34" s="19" t="s">
        <v>54</v>
      </c>
      <c r="X34" s="19" t="s">
        <v>54</v>
      </c>
      <c r="Y34" s="19" t="s">
        <v>55</v>
      </c>
      <c r="Z34" s="19" t="s">
        <v>93</v>
      </c>
      <c r="AA34" s="19" t="s">
        <v>287</v>
      </c>
      <c r="AB34" s="19" t="s">
        <v>92</v>
      </c>
      <c r="AC34" s="19" t="s">
        <v>54</v>
      </c>
      <c r="AD34" s="19" t="s">
        <v>54</v>
      </c>
      <c r="AE34" s="19" t="s">
        <v>54</v>
      </c>
      <c r="AF34" s="22">
        <v>200000.0</v>
      </c>
      <c r="AG34" s="22">
        <v>200000.0</v>
      </c>
      <c r="AH34" s="22">
        <v>0.0</v>
      </c>
      <c r="AI34" s="26" t="s">
        <v>49</v>
      </c>
      <c r="AJ34" s="27" t="s">
        <v>288</v>
      </c>
      <c r="AK34" s="61" t="s">
        <v>70</v>
      </c>
      <c r="AL34" s="61"/>
    </row>
    <row r="35" ht="54.75" customHeight="1">
      <c r="A35" s="19">
        <v>204.0</v>
      </c>
      <c r="B35" s="19" t="s">
        <v>42</v>
      </c>
      <c r="C35" s="20" t="s">
        <v>289</v>
      </c>
      <c r="D35" s="19" t="s">
        <v>290</v>
      </c>
      <c r="E35" s="20" t="s">
        <v>291</v>
      </c>
      <c r="F35" s="20"/>
      <c r="G35" s="28" t="s">
        <v>292</v>
      </c>
      <c r="H35" s="20" t="s">
        <v>100</v>
      </c>
      <c r="I35" s="21">
        <v>44722.0</v>
      </c>
      <c r="J35" s="21"/>
      <c r="K35" s="21">
        <v>45636.0</v>
      </c>
      <c r="L35" s="19" t="s">
        <v>92</v>
      </c>
      <c r="M35" s="20" t="s">
        <v>54</v>
      </c>
      <c r="N35" s="20" t="s">
        <v>50</v>
      </c>
      <c r="O35" s="19"/>
      <c r="P35" s="20" t="s">
        <v>51</v>
      </c>
      <c r="Q35" s="20" t="s">
        <v>205</v>
      </c>
      <c r="R35" s="19" t="s">
        <v>114</v>
      </c>
      <c r="S35" s="46">
        <v>2450000.0</v>
      </c>
      <c r="T35" s="19" t="s">
        <v>92</v>
      </c>
      <c r="U35" s="46" t="s">
        <v>54</v>
      </c>
      <c r="V35" s="46" t="s">
        <v>54</v>
      </c>
      <c r="W35" s="46" t="s">
        <v>54</v>
      </c>
      <c r="X35" s="46" t="s">
        <v>54</v>
      </c>
      <c r="Y35" s="19" t="s">
        <v>55</v>
      </c>
      <c r="Z35" s="47">
        <v>873844.0</v>
      </c>
      <c r="AA35" s="19" t="s">
        <v>293</v>
      </c>
      <c r="AB35" s="19" t="s">
        <v>92</v>
      </c>
      <c r="AC35" s="63" t="s">
        <v>54</v>
      </c>
      <c r="AD35" s="63" t="s">
        <v>54</v>
      </c>
      <c r="AE35" s="63" t="s">
        <v>54</v>
      </c>
      <c r="AF35" s="46">
        <v>245000.0</v>
      </c>
      <c r="AG35" s="46">
        <v>139678.0</v>
      </c>
      <c r="AH35" s="46">
        <f>AF35-AG35</f>
        <v>105322</v>
      </c>
      <c r="AI35" s="26" t="s">
        <v>49</v>
      </c>
      <c r="AJ35" s="27">
        <v>147.0</v>
      </c>
      <c r="AK35" s="61" t="s">
        <v>70</v>
      </c>
      <c r="AL35" s="61" t="s">
        <v>148</v>
      </c>
    </row>
    <row r="36" ht="54.75" customHeight="1">
      <c r="A36" s="78">
        <v>205.0</v>
      </c>
      <c r="B36" s="51" t="s">
        <v>42</v>
      </c>
      <c r="C36" s="34" t="s">
        <v>294</v>
      </c>
      <c r="D36" s="51" t="s">
        <v>295</v>
      </c>
      <c r="E36" s="34" t="s">
        <v>296</v>
      </c>
      <c r="F36" s="34" t="s">
        <v>297</v>
      </c>
      <c r="G36" s="34" t="s">
        <v>298</v>
      </c>
      <c r="H36" s="34" t="s">
        <v>100</v>
      </c>
      <c r="I36" s="37">
        <v>44733.0</v>
      </c>
      <c r="J36" s="37"/>
      <c r="K36" s="37">
        <v>45951.0</v>
      </c>
      <c r="L36" s="51" t="s">
        <v>92</v>
      </c>
      <c r="M36" s="34" t="s">
        <v>54</v>
      </c>
      <c r="N36" s="34" t="s">
        <v>265</v>
      </c>
      <c r="O36" s="51" t="s">
        <v>299</v>
      </c>
      <c r="P36" s="34" t="s">
        <v>51</v>
      </c>
      <c r="Q36" s="34" t="s">
        <v>205</v>
      </c>
      <c r="R36" s="51" t="s">
        <v>114</v>
      </c>
      <c r="S36" s="54">
        <v>3650000.0</v>
      </c>
      <c r="T36" s="51" t="s">
        <v>49</v>
      </c>
      <c r="U36" s="51"/>
      <c r="V36" s="51"/>
      <c r="W36" s="51"/>
      <c r="X36" s="51"/>
      <c r="Y36" s="51" t="s">
        <v>55</v>
      </c>
      <c r="Z36" s="51" t="s">
        <v>93</v>
      </c>
      <c r="AA36" s="51" t="s">
        <v>300</v>
      </c>
      <c r="AB36" s="83" t="s">
        <v>92</v>
      </c>
      <c r="AC36" s="55" t="s">
        <v>54</v>
      </c>
      <c r="AD36" s="55" t="s">
        <v>54</v>
      </c>
      <c r="AE36" s="55" t="s">
        <v>54</v>
      </c>
      <c r="AF36" s="84">
        <v>365000.0</v>
      </c>
      <c r="AG36" s="51">
        <v>365000.0</v>
      </c>
      <c r="AH36" s="51">
        <v>0.0</v>
      </c>
      <c r="AI36" s="56" t="s">
        <v>49</v>
      </c>
      <c r="AJ36" s="55">
        <v>3.0</v>
      </c>
      <c r="AK36" s="57" t="s">
        <v>259</v>
      </c>
      <c r="AL36" s="57"/>
      <c r="AM36" s="58"/>
    </row>
    <row r="37" ht="54.75" customHeight="1">
      <c r="A37" s="19">
        <v>207.0</v>
      </c>
      <c r="B37" s="19" t="s">
        <v>42</v>
      </c>
      <c r="C37" s="20" t="s">
        <v>301</v>
      </c>
      <c r="D37" s="19" t="s">
        <v>302</v>
      </c>
      <c r="E37" s="20" t="s">
        <v>303</v>
      </c>
      <c r="F37" s="20" t="s">
        <v>304</v>
      </c>
      <c r="G37" s="20" t="s">
        <v>305</v>
      </c>
      <c r="H37" s="20" t="s">
        <v>100</v>
      </c>
      <c r="I37" s="21">
        <v>44778.0</v>
      </c>
      <c r="J37" s="21"/>
      <c r="K37" s="21">
        <v>45448.0</v>
      </c>
      <c r="L37" s="19" t="s">
        <v>92</v>
      </c>
      <c r="M37" s="20" t="s">
        <v>54</v>
      </c>
      <c r="N37" s="20" t="s">
        <v>265</v>
      </c>
      <c r="O37" s="19"/>
      <c r="P37" s="20" t="s">
        <v>51</v>
      </c>
      <c r="Q37" s="20" t="s">
        <v>306</v>
      </c>
      <c r="R37" s="19" t="s">
        <v>114</v>
      </c>
      <c r="S37" s="22">
        <v>1410924.0</v>
      </c>
      <c r="T37" s="19" t="s">
        <v>92</v>
      </c>
      <c r="U37" s="19" t="s">
        <v>54</v>
      </c>
      <c r="V37" s="19" t="s">
        <v>54</v>
      </c>
      <c r="W37" s="19" t="s">
        <v>54</v>
      </c>
      <c r="X37" s="19" t="s">
        <v>54</v>
      </c>
      <c r="Y37" s="19" t="s">
        <v>55</v>
      </c>
      <c r="Z37" s="19" t="s">
        <v>93</v>
      </c>
      <c r="AA37" s="19" t="s">
        <v>307</v>
      </c>
      <c r="AB37" s="19" t="s">
        <v>92</v>
      </c>
      <c r="AC37" s="23" t="s">
        <v>54</v>
      </c>
      <c r="AD37" s="23" t="s">
        <v>54</v>
      </c>
      <c r="AE37" s="23" t="s">
        <v>54</v>
      </c>
      <c r="AF37" s="22">
        <v>120790.55</v>
      </c>
      <c r="AG37" s="22">
        <v>89537.94</v>
      </c>
      <c r="AH37" s="22">
        <f t="shared" ref="AH37:AH41" si="4">AF37-AG37</f>
        <v>31252.61</v>
      </c>
      <c r="AI37" s="26" t="s">
        <v>49</v>
      </c>
      <c r="AJ37" s="27">
        <v>25.0</v>
      </c>
      <c r="AK37" s="61" t="s">
        <v>259</v>
      </c>
      <c r="AL37" s="61"/>
    </row>
    <row r="38" ht="54.75" customHeight="1">
      <c r="A38" s="19">
        <v>210.0</v>
      </c>
      <c r="B38" s="19" t="s">
        <v>42</v>
      </c>
      <c r="C38" s="20" t="s">
        <v>308</v>
      </c>
      <c r="D38" s="19" t="s">
        <v>309</v>
      </c>
      <c r="E38" s="20" t="s">
        <v>310</v>
      </c>
      <c r="F38" s="20" t="s">
        <v>311</v>
      </c>
      <c r="G38" s="85" t="s">
        <v>312</v>
      </c>
      <c r="H38" s="20" t="s">
        <v>100</v>
      </c>
      <c r="I38" s="21">
        <v>44820.0</v>
      </c>
      <c r="J38" s="21"/>
      <c r="K38" s="21">
        <v>46038.0</v>
      </c>
      <c r="L38" s="19" t="s">
        <v>92</v>
      </c>
      <c r="M38" s="20" t="s">
        <v>54</v>
      </c>
      <c r="N38" s="20" t="s">
        <v>65</v>
      </c>
      <c r="O38" s="19"/>
      <c r="P38" s="20" t="s">
        <v>51</v>
      </c>
      <c r="Q38" s="20" t="s">
        <v>313</v>
      </c>
      <c r="R38" s="19" t="s">
        <v>53</v>
      </c>
      <c r="S38" s="46">
        <v>44500.0</v>
      </c>
      <c r="T38" s="19" t="s">
        <v>92</v>
      </c>
      <c r="U38" s="46" t="s">
        <v>54</v>
      </c>
      <c r="V38" s="46" t="s">
        <v>54</v>
      </c>
      <c r="W38" s="46" t="s">
        <v>54</v>
      </c>
      <c r="X38" s="46" t="s">
        <v>54</v>
      </c>
      <c r="Y38" s="19" t="s">
        <v>55</v>
      </c>
      <c r="Z38" s="47">
        <v>873844.0</v>
      </c>
      <c r="AA38" s="19" t="s">
        <v>314</v>
      </c>
      <c r="AB38" s="19" t="s">
        <v>92</v>
      </c>
      <c r="AC38" s="19" t="s">
        <v>54</v>
      </c>
      <c r="AD38" s="19" t="s">
        <v>54</v>
      </c>
      <c r="AE38" s="19" t="s">
        <v>54</v>
      </c>
      <c r="AF38" s="46">
        <v>5190.0</v>
      </c>
      <c r="AG38" s="46">
        <v>5190.0</v>
      </c>
      <c r="AH38" s="46">
        <f t="shared" si="4"/>
        <v>0</v>
      </c>
      <c r="AI38" s="26" t="s">
        <v>49</v>
      </c>
      <c r="AJ38" s="27">
        <v>1.0</v>
      </c>
      <c r="AK38" s="61" t="s">
        <v>70</v>
      </c>
      <c r="AL38" s="61" t="s">
        <v>71</v>
      </c>
    </row>
    <row r="39" ht="54.75" customHeight="1">
      <c r="A39" s="19">
        <v>211.0</v>
      </c>
      <c r="B39" s="19" t="s">
        <v>72</v>
      </c>
      <c r="C39" s="20" t="s">
        <v>315</v>
      </c>
      <c r="D39" s="19" t="s">
        <v>316</v>
      </c>
      <c r="E39" s="20" t="s">
        <v>317</v>
      </c>
      <c r="F39" s="20"/>
      <c r="G39" s="20"/>
      <c r="H39" s="20" t="s">
        <v>48</v>
      </c>
      <c r="I39" s="21">
        <v>44837.0</v>
      </c>
      <c r="J39" s="21">
        <v>44837.0</v>
      </c>
      <c r="K39" s="21">
        <v>45202.0</v>
      </c>
      <c r="L39" s="19" t="s">
        <v>92</v>
      </c>
      <c r="M39" s="20" t="s">
        <v>54</v>
      </c>
      <c r="N39" s="20" t="s">
        <v>79</v>
      </c>
      <c r="O39" s="19"/>
      <c r="P39" s="20" t="s">
        <v>177</v>
      </c>
      <c r="Q39" s="20" t="s">
        <v>318</v>
      </c>
      <c r="R39" s="19" t="s">
        <v>114</v>
      </c>
      <c r="S39" s="86">
        <v>104087.73</v>
      </c>
      <c r="T39" s="19" t="s">
        <v>92</v>
      </c>
      <c r="U39" s="46">
        <v>0.0</v>
      </c>
      <c r="V39" s="46">
        <v>0.0</v>
      </c>
      <c r="W39" s="46">
        <v>0.0</v>
      </c>
      <c r="X39" s="46">
        <v>0.0</v>
      </c>
      <c r="Y39" s="19" t="s">
        <v>55</v>
      </c>
      <c r="Z39" s="19" t="s">
        <v>93</v>
      </c>
      <c r="AA39" s="19" t="s">
        <v>319</v>
      </c>
      <c r="AB39" s="19" t="s">
        <v>92</v>
      </c>
      <c r="AC39" s="19" t="s">
        <v>54</v>
      </c>
      <c r="AD39" s="19" t="s">
        <v>54</v>
      </c>
      <c r="AE39" s="19" t="s">
        <v>54</v>
      </c>
      <c r="AF39" s="22">
        <v>9782.0</v>
      </c>
      <c r="AG39" s="22">
        <v>9782.0</v>
      </c>
      <c r="AH39" s="46">
        <f t="shared" si="4"/>
        <v>0</v>
      </c>
      <c r="AI39" s="26" t="s">
        <v>49</v>
      </c>
      <c r="AJ39" s="27">
        <v>13.0</v>
      </c>
      <c r="AK39" s="27"/>
      <c r="AL39" s="27"/>
      <c r="AM39" s="68"/>
    </row>
    <row r="40" ht="54.75" customHeight="1">
      <c r="A40" s="19">
        <v>212.0</v>
      </c>
      <c r="B40" s="19" t="s">
        <v>42</v>
      </c>
      <c r="C40" s="20" t="s">
        <v>320</v>
      </c>
      <c r="D40" s="19" t="s">
        <v>321</v>
      </c>
      <c r="E40" s="20" t="s">
        <v>322</v>
      </c>
      <c r="F40" s="20" t="s">
        <v>323</v>
      </c>
      <c r="G40" s="28" t="s">
        <v>324</v>
      </c>
      <c r="H40" s="20" t="s">
        <v>100</v>
      </c>
      <c r="I40" s="21">
        <v>44838.0</v>
      </c>
      <c r="J40" s="21"/>
      <c r="K40" s="21">
        <v>45569.0</v>
      </c>
      <c r="L40" s="19" t="s">
        <v>92</v>
      </c>
      <c r="M40" s="20" t="s">
        <v>54</v>
      </c>
      <c r="N40" s="20" t="s">
        <v>65</v>
      </c>
      <c r="O40" s="19" t="s">
        <v>111</v>
      </c>
      <c r="P40" s="20" t="s">
        <v>51</v>
      </c>
      <c r="Q40" s="20" t="s">
        <v>325</v>
      </c>
      <c r="R40" s="19" t="s">
        <v>53</v>
      </c>
      <c r="S40" s="46">
        <v>750000.0</v>
      </c>
      <c r="T40" s="19" t="s">
        <v>92</v>
      </c>
      <c r="U40" s="46" t="s">
        <v>54</v>
      </c>
      <c r="V40" s="46" t="s">
        <v>54</v>
      </c>
      <c r="W40" s="46" t="s">
        <v>54</v>
      </c>
      <c r="X40" s="46" t="s">
        <v>54</v>
      </c>
      <c r="Y40" s="19" t="s">
        <v>55</v>
      </c>
      <c r="Z40" s="47">
        <v>873844.0</v>
      </c>
      <c r="AA40" s="19" t="s">
        <v>326</v>
      </c>
      <c r="AB40" s="19" t="s">
        <v>92</v>
      </c>
      <c r="AC40" s="19" t="s">
        <v>54</v>
      </c>
      <c r="AD40" s="19" t="s">
        <v>54</v>
      </c>
      <c r="AE40" s="19" t="s">
        <v>54</v>
      </c>
      <c r="AF40" s="46">
        <v>109172.0</v>
      </c>
      <c r="AG40" s="46">
        <v>27021.63</v>
      </c>
      <c r="AH40" s="46">
        <f t="shared" si="4"/>
        <v>82150.37</v>
      </c>
      <c r="AI40" s="26" t="s">
        <v>49</v>
      </c>
      <c r="AJ40" s="27">
        <v>4.0</v>
      </c>
      <c r="AK40" s="61" t="s">
        <v>70</v>
      </c>
      <c r="AL40" s="61" t="s">
        <v>71</v>
      </c>
    </row>
    <row r="41" ht="105.0" customHeight="1">
      <c r="A41" s="19">
        <v>214.0</v>
      </c>
      <c r="B41" s="19" t="s">
        <v>42</v>
      </c>
      <c r="C41" s="20" t="s">
        <v>327</v>
      </c>
      <c r="D41" s="19" t="s">
        <v>328</v>
      </c>
      <c r="E41" s="20" t="s">
        <v>329</v>
      </c>
      <c r="F41" s="20" t="s">
        <v>330</v>
      </c>
      <c r="G41" s="20" t="s">
        <v>305</v>
      </c>
      <c r="H41" s="41" t="s">
        <v>48</v>
      </c>
      <c r="I41" s="87">
        <v>44847.0</v>
      </c>
      <c r="J41" s="21">
        <v>44847.0</v>
      </c>
      <c r="K41" s="21">
        <v>45395.0</v>
      </c>
      <c r="L41" s="19" t="s">
        <v>49</v>
      </c>
      <c r="M41" s="21">
        <v>45455.0</v>
      </c>
      <c r="N41" s="20" t="s">
        <v>110</v>
      </c>
      <c r="O41" s="19"/>
      <c r="P41" s="88" t="s">
        <v>112</v>
      </c>
      <c r="Q41" s="20" t="s">
        <v>331</v>
      </c>
      <c r="R41" s="19" t="s">
        <v>114</v>
      </c>
      <c r="S41" s="22">
        <v>353445.85</v>
      </c>
      <c r="T41" s="19" t="s">
        <v>92</v>
      </c>
      <c r="U41" s="46">
        <v>0.0</v>
      </c>
      <c r="V41" s="46">
        <v>0.0</v>
      </c>
      <c r="W41" s="46">
        <v>0.0</v>
      </c>
      <c r="X41" s="46">
        <v>0.0</v>
      </c>
      <c r="Y41" s="19" t="s">
        <v>55</v>
      </c>
      <c r="Z41" s="19" t="s">
        <v>93</v>
      </c>
      <c r="AA41" s="19" t="s">
        <v>332</v>
      </c>
      <c r="AB41" s="19" t="s">
        <v>92</v>
      </c>
      <c r="AC41" s="19" t="s">
        <v>104</v>
      </c>
      <c r="AD41" s="19" t="s">
        <v>104</v>
      </c>
      <c r="AE41" s="19" t="s">
        <v>104</v>
      </c>
      <c r="AF41" s="81">
        <v>16827.54</v>
      </c>
      <c r="AG41" s="81">
        <v>16827.54</v>
      </c>
      <c r="AH41" s="46">
        <f t="shared" si="4"/>
        <v>0</v>
      </c>
      <c r="AI41" s="26" t="s">
        <v>92</v>
      </c>
      <c r="AJ41" s="27">
        <v>0.0</v>
      </c>
      <c r="AK41" s="61" t="s">
        <v>70</v>
      </c>
      <c r="AL41" s="61"/>
      <c r="AM41" s="68"/>
    </row>
    <row r="42" ht="54.75" customHeight="1">
      <c r="A42" s="19">
        <v>216.0</v>
      </c>
      <c r="B42" s="19" t="s">
        <v>72</v>
      </c>
      <c r="C42" s="20" t="s">
        <v>333</v>
      </c>
      <c r="D42" s="19" t="s">
        <v>334</v>
      </c>
      <c r="E42" s="20" t="s">
        <v>335</v>
      </c>
      <c r="F42" s="20" t="s">
        <v>336</v>
      </c>
      <c r="G42" s="64" t="s">
        <v>337</v>
      </c>
      <c r="H42" s="89" t="s">
        <v>338</v>
      </c>
      <c r="I42" s="90">
        <v>44882.0</v>
      </c>
      <c r="J42" s="21">
        <v>44882.0</v>
      </c>
      <c r="K42" s="21">
        <v>45247.0</v>
      </c>
      <c r="L42" s="19" t="s">
        <v>92</v>
      </c>
      <c r="M42" s="20" t="s">
        <v>54</v>
      </c>
      <c r="N42" s="20" t="s">
        <v>79</v>
      </c>
      <c r="O42" s="19"/>
      <c r="P42" s="20" t="s">
        <v>177</v>
      </c>
      <c r="Q42" s="20" t="s">
        <v>339</v>
      </c>
      <c r="R42" s="19" t="s">
        <v>53</v>
      </c>
      <c r="S42" s="22">
        <v>43320.0</v>
      </c>
      <c r="T42" s="19" t="s">
        <v>92</v>
      </c>
      <c r="U42" s="46">
        <v>0.0</v>
      </c>
      <c r="V42" s="46">
        <v>0.0</v>
      </c>
      <c r="W42" s="46">
        <v>0.0</v>
      </c>
      <c r="X42" s="46">
        <v>0.0</v>
      </c>
      <c r="Y42" s="19" t="s">
        <v>55</v>
      </c>
      <c r="Z42" s="19" t="s">
        <v>93</v>
      </c>
      <c r="AA42" s="19" t="s">
        <v>340</v>
      </c>
      <c r="AB42" s="19" t="s">
        <v>92</v>
      </c>
      <c r="AC42" s="19" t="s">
        <v>104</v>
      </c>
      <c r="AD42" s="19" t="s">
        <v>104</v>
      </c>
      <c r="AE42" s="19" t="s">
        <v>104</v>
      </c>
      <c r="AF42" s="22">
        <v>2520.0</v>
      </c>
      <c r="AG42" s="22">
        <v>2940.0</v>
      </c>
      <c r="AH42" s="22">
        <v>-420.0</v>
      </c>
      <c r="AI42" s="26" t="s">
        <v>49</v>
      </c>
      <c r="AJ42" s="27">
        <v>2.0</v>
      </c>
      <c r="AK42" s="27"/>
      <c r="AL42" s="27"/>
      <c r="AM42" s="68"/>
    </row>
    <row r="43" ht="75.0" customHeight="1">
      <c r="A43" s="19">
        <v>218.0</v>
      </c>
      <c r="B43" s="19" t="s">
        <v>72</v>
      </c>
      <c r="C43" s="20" t="s">
        <v>341</v>
      </c>
      <c r="D43" s="19" t="s">
        <v>342</v>
      </c>
      <c r="E43" s="20" t="s">
        <v>343</v>
      </c>
      <c r="F43" s="20" t="s">
        <v>344</v>
      </c>
      <c r="G43" s="28" t="s">
        <v>345</v>
      </c>
      <c r="H43" s="91" t="s">
        <v>346</v>
      </c>
      <c r="I43" s="21">
        <v>44911.0</v>
      </c>
      <c r="J43" s="21">
        <v>44911.0</v>
      </c>
      <c r="K43" s="21">
        <v>45322.0</v>
      </c>
      <c r="L43" s="19"/>
      <c r="M43" s="20"/>
      <c r="N43" s="20" t="s">
        <v>110</v>
      </c>
      <c r="O43" s="19"/>
      <c r="P43" s="20" t="s">
        <v>347</v>
      </c>
      <c r="Q43" s="20" t="s">
        <v>170</v>
      </c>
      <c r="R43" s="19" t="s">
        <v>53</v>
      </c>
      <c r="S43" s="46">
        <v>210000.0</v>
      </c>
      <c r="T43" s="19" t="s">
        <v>92</v>
      </c>
      <c r="U43" s="46">
        <v>0.0</v>
      </c>
      <c r="V43" s="46">
        <v>0.0</v>
      </c>
      <c r="W43" s="46">
        <v>0.0</v>
      </c>
      <c r="X43" s="46">
        <v>0.0</v>
      </c>
      <c r="Y43" s="19" t="s">
        <v>55</v>
      </c>
      <c r="Z43" s="47">
        <v>873844.0</v>
      </c>
      <c r="AA43" s="19" t="s">
        <v>348</v>
      </c>
      <c r="AB43" s="19" t="s">
        <v>49</v>
      </c>
      <c r="AC43" s="24">
        <v>45688.0</v>
      </c>
      <c r="AD43" s="19" t="s">
        <v>104</v>
      </c>
      <c r="AE43" s="19" t="s">
        <v>104</v>
      </c>
      <c r="AF43" s="46">
        <v>33644.11</v>
      </c>
      <c r="AG43" s="46">
        <v>33644.11</v>
      </c>
      <c r="AH43" s="46">
        <f t="shared" ref="AH43:AH45" si="5">AF43-AG43</f>
        <v>0</v>
      </c>
      <c r="AI43" s="92" t="s">
        <v>49</v>
      </c>
      <c r="AJ43" s="48">
        <v>6.0</v>
      </c>
      <c r="AK43" s="27"/>
      <c r="AL43" s="27"/>
      <c r="AM43" s="68"/>
    </row>
    <row r="44" ht="54.75" customHeight="1">
      <c r="A44" s="19">
        <v>219.0</v>
      </c>
      <c r="B44" s="19" t="s">
        <v>42</v>
      </c>
      <c r="C44" s="20" t="s">
        <v>349</v>
      </c>
      <c r="D44" s="19" t="s">
        <v>350</v>
      </c>
      <c r="E44" s="20" t="s">
        <v>351</v>
      </c>
      <c r="F44" s="20" t="s">
        <v>352</v>
      </c>
      <c r="G44" s="28" t="s">
        <v>353</v>
      </c>
      <c r="H44" s="20" t="s">
        <v>100</v>
      </c>
      <c r="I44" s="21">
        <v>44910.0</v>
      </c>
      <c r="J44" s="21">
        <v>44910.0</v>
      </c>
      <c r="K44" s="21">
        <v>46387.0</v>
      </c>
      <c r="L44" s="19" t="s">
        <v>92</v>
      </c>
      <c r="M44" s="20" t="s">
        <v>54</v>
      </c>
      <c r="N44" s="20" t="s">
        <v>79</v>
      </c>
      <c r="O44" s="19"/>
      <c r="P44" s="20" t="s">
        <v>112</v>
      </c>
      <c r="Q44" s="20" t="s">
        <v>354</v>
      </c>
      <c r="R44" s="19" t="s">
        <v>355</v>
      </c>
      <c r="S44" s="46">
        <v>1554481.05</v>
      </c>
      <c r="T44" s="19" t="s">
        <v>92</v>
      </c>
      <c r="U44" s="46">
        <v>0.0</v>
      </c>
      <c r="V44" s="46">
        <v>0.0</v>
      </c>
      <c r="W44" s="46">
        <v>0.0</v>
      </c>
      <c r="X44" s="46">
        <v>0.0</v>
      </c>
      <c r="Y44" s="19" t="s">
        <v>55</v>
      </c>
      <c r="Z44" s="47">
        <v>873844.0</v>
      </c>
      <c r="AA44" s="19" t="s">
        <v>356</v>
      </c>
      <c r="AB44" s="19" t="s">
        <v>92</v>
      </c>
      <c r="AC44" s="19" t="s">
        <v>104</v>
      </c>
      <c r="AD44" s="19" t="s">
        <v>104</v>
      </c>
      <c r="AE44" s="19" t="s">
        <v>104</v>
      </c>
      <c r="AF44" s="46">
        <v>77549.05</v>
      </c>
      <c r="AG44" s="46">
        <v>77549.05</v>
      </c>
      <c r="AH44" s="93">
        <f t="shared" si="5"/>
        <v>0</v>
      </c>
      <c r="AI44" s="27" t="s">
        <v>49</v>
      </c>
      <c r="AJ44" s="94">
        <v>16.0</v>
      </c>
      <c r="AK44" s="95" t="s">
        <v>70</v>
      </c>
      <c r="AL44" s="61" t="s">
        <v>71</v>
      </c>
      <c r="AM44" s="68"/>
    </row>
    <row r="45" ht="54.75" customHeight="1">
      <c r="A45" s="19">
        <v>220.0</v>
      </c>
      <c r="B45" s="19" t="s">
        <v>72</v>
      </c>
      <c r="C45" s="20" t="s">
        <v>357</v>
      </c>
      <c r="D45" s="19" t="s">
        <v>358</v>
      </c>
      <c r="E45" s="20" t="s">
        <v>159</v>
      </c>
      <c r="F45" s="20" t="s">
        <v>359</v>
      </c>
      <c r="G45" s="28" t="s">
        <v>161</v>
      </c>
      <c r="H45" s="20" t="s">
        <v>100</v>
      </c>
      <c r="I45" s="21">
        <v>44910.0</v>
      </c>
      <c r="J45" s="21">
        <v>44910.0</v>
      </c>
      <c r="K45" s="21">
        <v>45565.0</v>
      </c>
      <c r="L45" s="19" t="s">
        <v>92</v>
      </c>
      <c r="M45" s="20" t="s">
        <v>54</v>
      </c>
      <c r="N45" s="20" t="s">
        <v>79</v>
      </c>
      <c r="O45" s="19" t="s">
        <v>360</v>
      </c>
      <c r="P45" s="20" t="s">
        <v>361</v>
      </c>
      <c r="Q45" s="20" t="s">
        <v>361</v>
      </c>
      <c r="R45" s="19" t="s">
        <v>114</v>
      </c>
      <c r="S45" s="46">
        <v>250000.0</v>
      </c>
      <c r="T45" s="19" t="s">
        <v>92</v>
      </c>
      <c r="U45" s="46">
        <v>0.0</v>
      </c>
      <c r="V45" s="46">
        <v>0.0</v>
      </c>
      <c r="W45" s="46">
        <v>0.0</v>
      </c>
      <c r="X45" s="46">
        <v>0.0</v>
      </c>
      <c r="Y45" s="19" t="s">
        <v>55</v>
      </c>
      <c r="Z45" s="47">
        <v>873844.0</v>
      </c>
      <c r="AA45" s="19" t="s">
        <v>362</v>
      </c>
      <c r="AB45" s="19" t="s">
        <v>92</v>
      </c>
      <c r="AC45" s="19" t="s">
        <v>104</v>
      </c>
      <c r="AD45" s="19" t="s">
        <v>104</v>
      </c>
      <c r="AE45" s="63" t="s">
        <v>104</v>
      </c>
      <c r="AF45" s="96">
        <v>12500.0</v>
      </c>
      <c r="AG45" s="46">
        <v>13260.08</v>
      </c>
      <c r="AH45" s="46">
        <f t="shared" si="5"/>
        <v>-760.08</v>
      </c>
      <c r="AI45" s="97" t="s">
        <v>49</v>
      </c>
      <c r="AJ45" s="98">
        <v>4.0</v>
      </c>
      <c r="AK45" s="27"/>
      <c r="AL45" s="27"/>
      <c r="AM45" s="68"/>
    </row>
    <row r="46" ht="54.75" customHeight="1">
      <c r="A46" s="19">
        <v>222.0</v>
      </c>
      <c r="B46" s="19" t="s">
        <v>42</v>
      </c>
      <c r="C46" s="20" t="s">
        <v>363</v>
      </c>
      <c r="D46" s="99" t="s">
        <v>364</v>
      </c>
      <c r="E46" s="20" t="s">
        <v>365</v>
      </c>
      <c r="F46" s="20" t="s">
        <v>366</v>
      </c>
      <c r="G46" s="20" t="s">
        <v>367</v>
      </c>
      <c r="H46" s="20" t="s">
        <v>100</v>
      </c>
      <c r="I46" s="21">
        <v>44910.0</v>
      </c>
      <c r="J46" s="21">
        <v>44910.0</v>
      </c>
      <c r="K46" s="21">
        <v>45641.0</v>
      </c>
      <c r="L46" s="100"/>
      <c r="M46" s="20"/>
      <c r="N46" s="20" t="s">
        <v>110</v>
      </c>
      <c r="O46" s="19"/>
      <c r="P46" s="20" t="s">
        <v>113</v>
      </c>
      <c r="Q46" s="20" t="s">
        <v>113</v>
      </c>
      <c r="R46" s="19" t="s">
        <v>114</v>
      </c>
      <c r="S46" s="101">
        <v>315600.0</v>
      </c>
      <c r="T46" s="19" t="s">
        <v>92</v>
      </c>
      <c r="U46" s="46">
        <v>0.0</v>
      </c>
      <c r="V46" s="46">
        <v>0.0</v>
      </c>
      <c r="W46" s="46">
        <v>0.0</v>
      </c>
      <c r="X46" s="46">
        <v>0.0</v>
      </c>
      <c r="Y46" s="19" t="s">
        <v>55</v>
      </c>
      <c r="Z46" s="19" t="s">
        <v>93</v>
      </c>
      <c r="AA46" s="19" t="s">
        <v>368</v>
      </c>
      <c r="AB46" s="19" t="s">
        <v>92</v>
      </c>
      <c r="AC46" s="19" t="s">
        <v>104</v>
      </c>
      <c r="AD46" s="102" t="s">
        <v>104</v>
      </c>
      <c r="AE46" s="19" t="s">
        <v>104</v>
      </c>
      <c r="AF46" s="103">
        <v>36550.0</v>
      </c>
      <c r="AG46" s="104">
        <v>0.0</v>
      </c>
      <c r="AH46" s="105">
        <v>36550.0</v>
      </c>
      <c r="AI46" s="26" t="s">
        <v>49</v>
      </c>
      <c r="AJ46" s="27">
        <v>8.0</v>
      </c>
      <c r="AK46" s="61" t="s">
        <v>70</v>
      </c>
      <c r="AL46" s="61"/>
      <c r="AM46" s="68"/>
    </row>
    <row r="47" ht="54.75" customHeight="1">
      <c r="A47" s="19">
        <v>223.0</v>
      </c>
      <c r="B47" s="19" t="s">
        <v>42</v>
      </c>
      <c r="C47" s="20" t="s">
        <v>369</v>
      </c>
      <c r="D47" s="19" t="s">
        <v>370</v>
      </c>
      <c r="E47" s="20" t="s">
        <v>371</v>
      </c>
      <c r="F47" s="20" t="s">
        <v>372</v>
      </c>
      <c r="G47" s="20" t="s">
        <v>373</v>
      </c>
      <c r="H47" s="20" t="s">
        <v>48</v>
      </c>
      <c r="I47" s="21">
        <v>44925.0</v>
      </c>
      <c r="J47" s="21">
        <v>44925.0</v>
      </c>
      <c r="K47" s="21">
        <v>45442.0</v>
      </c>
      <c r="L47" s="19" t="s">
        <v>92</v>
      </c>
      <c r="M47" s="20" t="s">
        <v>54</v>
      </c>
      <c r="N47" s="20" t="s">
        <v>374</v>
      </c>
      <c r="O47" s="19"/>
      <c r="P47" s="20" t="s">
        <v>112</v>
      </c>
      <c r="Q47" s="20" t="s">
        <v>375</v>
      </c>
      <c r="R47" s="19" t="s">
        <v>91</v>
      </c>
      <c r="S47" s="22">
        <v>220567.32</v>
      </c>
      <c r="T47" s="19" t="s">
        <v>92</v>
      </c>
      <c r="U47" s="46">
        <v>0.0</v>
      </c>
      <c r="V47" s="46">
        <v>0.0</v>
      </c>
      <c r="W47" s="46">
        <v>0.0</v>
      </c>
      <c r="X47" s="46">
        <v>0.0</v>
      </c>
      <c r="Y47" s="19" t="s">
        <v>55</v>
      </c>
      <c r="Z47" s="19" t="s">
        <v>93</v>
      </c>
      <c r="AA47" s="19" t="s">
        <v>376</v>
      </c>
      <c r="AB47" s="19" t="s">
        <v>92</v>
      </c>
      <c r="AC47" s="19" t="s">
        <v>104</v>
      </c>
      <c r="AD47" s="19" t="s">
        <v>104</v>
      </c>
      <c r="AE47" s="106" t="s">
        <v>104</v>
      </c>
      <c r="AF47" s="107">
        <v>17123.0</v>
      </c>
      <c r="AG47" s="103">
        <v>17122.98</v>
      </c>
      <c r="AH47" s="103">
        <v>0.02</v>
      </c>
      <c r="AI47" s="108" t="s">
        <v>49</v>
      </c>
      <c r="AJ47" s="27">
        <v>7.0</v>
      </c>
      <c r="AK47" s="61" t="s">
        <v>120</v>
      </c>
      <c r="AL47" s="61"/>
      <c r="AM47" s="68"/>
    </row>
    <row r="48" ht="54.75" customHeight="1">
      <c r="A48" s="19">
        <v>224.0</v>
      </c>
      <c r="B48" s="19" t="s">
        <v>42</v>
      </c>
      <c r="C48" s="20" t="s">
        <v>377</v>
      </c>
      <c r="D48" s="109" t="s">
        <v>378</v>
      </c>
      <c r="E48" s="20" t="s">
        <v>379</v>
      </c>
      <c r="F48" s="20" t="s">
        <v>380</v>
      </c>
      <c r="G48" s="20" t="s">
        <v>381</v>
      </c>
      <c r="H48" s="20" t="s">
        <v>48</v>
      </c>
      <c r="I48" s="21">
        <v>44924.0</v>
      </c>
      <c r="J48" s="21">
        <v>44924.0</v>
      </c>
      <c r="K48" s="21">
        <v>45655.0</v>
      </c>
      <c r="L48" s="19" t="s">
        <v>92</v>
      </c>
      <c r="M48" s="20" t="s">
        <v>54</v>
      </c>
      <c r="N48" s="20" t="s">
        <v>110</v>
      </c>
      <c r="O48" s="19"/>
      <c r="P48" s="20" t="s">
        <v>112</v>
      </c>
      <c r="Q48" s="20" t="s">
        <v>382</v>
      </c>
      <c r="R48" s="19" t="s">
        <v>53</v>
      </c>
      <c r="S48" s="22">
        <v>158422.23</v>
      </c>
      <c r="T48" s="19" t="s">
        <v>92</v>
      </c>
      <c r="U48" s="46">
        <v>0.0</v>
      </c>
      <c r="V48" s="46">
        <v>0.0</v>
      </c>
      <c r="W48" s="46">
        <v>0.0</v>
      </c>
      <c r="X48" s="46">
        <v>0.0</v>
      </c>
      <c r="Y48" s="19" t="s">
        <v>55</v>
      </c>
      <c r="Z48" s="19" t="s">
        <v>93</v>
      </c>
      <c r="AA48" s="19" t="s">
        <v>383</v>
      </c>
      <c r="AB48" s="19" t="s">
        <v>92</v>
      </c>
      <c r="AC48" s="19" t="s">
        <v>104</v>
      </c>
      <c r="AD48" s="19" t="s">
        <v>104</v>
      </c>
      <c r="AE48" s="19" t="s">
        <v>104</v>
      </c>
      <c r="AF48" s="110">
        <v>8350.0</v>
      </c>
      <c r="AG48" s="105">
        <v>2783.33</v>
      </c>
      <c r="AH48" s="110">
        <v>5566.67</v>
      </c>
      <c r="AI48" s="26" t="s">
        <v>49</v>
      </c>
      <c r="AJ48" s="27">
        <v>3.0</v>
      </c>
      <c r="AK48" s="61" t="s">
        <v>120</v>
      </c>
      <c r="AL48" s="61"/>
      <c r="AM48" s="68"/>
    </row>
    <row r="49" ht="82.5" customHeight="1">
      <c r="A49" s="19">
        <v>225.0</v>
      </c>
      <c r="B49" s="19" t="s">
        <v>42</v>
      </c>
      <c r="C49" s="20" t="s">
        <v>384</v>
      </c>
      <c r="D49" s="19" t="s">
        <v>385</v>
      </c>
      <c r="E49" s="20" t="s">
        <v>386</v>
      </c>
      <c r="F49" s="20" t="s">
        <v>387</v>
      </c>
      <c r="G49" s="28" t="s">
        <v>388</v>
      </c>
      <c r="H49" s="20" t="s">
        <v>389</v>
      </c>
      <c r="I49" s="21">
        <v>44951.0</v>
      </c>
      <c r="J49" s="21">
        <v>44951.0</v>
      </c>
      <c r="K49" s="21">
        <v>45682.0</v>
      </c>
      <c r="L49" s="19" t="s">
        <v>92</v>
      </c>
      <c r="M49" s="20" t="s">
        <v>54</v>
      </c>
      <c r="N49" s="20" t="s">
        <v>79</v>
      </c>
      <c r="O49" s="19"/>
      <c r="P49" s="20" t="s">
        <v>177</v>
      </c>
      <c r="Q49" s="20" t="s">
        <v>177</v>
      </c>
      <c r="R49" s="19" t="s">
        <v>114</v>
      </c>
      <c r="S49" s="46">
        <v>1514038.8</v>
      </c>
      <c r="T49" s="19" t="s">
        <v>92</v>
      </c>
      <c r="U49" s="46">
        <v>0.0</v>
      </c>
      <c r="V49" s="46">
        <v>0.0</v>
      </c>
      <c r="W49" s="46">
        <v>0.0</v>
      </c>
      <c r="X49" s="46">
        <v>0.0</v>
      </c>
      <c r="Y49" s="19" t="s">
        <v>55</v>
      </c>
      <c r="Z49" s="47">
        <v>873844.0</v>
      </c>
      <c r="AA49" s="19" t="s">
        <v>390</v>
      </c>
      <c r="AB49" s="19" t="s">
        <v>92</v>
      </c>
      <c r="AC49" s="19" t="s">
        <v>104</v>
      </c>
      <c r="AD49" s="19" t="s">
        <v>104</v>
      </c>
      <c r="AE49" s="19" t="s">
        <v>104</v>
      </c>
      <c r="AF49" s="111">
        <v>151765.07</v>
      </c>
      <c r="AG49" s="112">
        <v>0.0</v>
      </c>
      <c r="AH49" s="112">
        <f t="shared" ref="AH49:AH55" si="6">AF49-AG49</f>
        <v>151765.07</v>
      </c>
      <c r="AI49" s="26" t="s">
        <v>49</v>
      </c>
      <c r="AJ49" s="27">
        <v>23.0</v>
      </c>
      <c r="AK49" s="61" t="s">
        <v>70</v>
      </c>
      <c r="AL49" s="61" t="s">
        <v>116</v>
      </c>
      <c r="AM49" s="68"/>
    </row>
    <row r="50" ht="54.75" customHeight="1">
      <c r="A50" s="19">
        <v>226.0</v>
      </c>
      <c r="B50" s="19" t="s">
        <v>42</v>
      </c>
      <c r="C50" s="20" t="s">
        <v>391</v>
      </c>
      <c r="D50" s="19" t="s">
        <v>392</v>
      </c>
      <c r="E50" s="20" t="s">
        <v>393</v>
      </c>
      <c r="F50" s="20" t="s">
        <v>394</v>
      </c>
      <c r="G50" s="28" t="s">
        <v>395</v>
      </c>
      <c r="H50" s="20" t="s">
        <v>100</v>
      </c>
      <c r="I50" s="21">
        <v>44838.0</v>
      </c>
      <c r="J50" s="21">
        <v>44838.0</v>
      </c>
      <c r="K50" s="21">
        <v>45751.0</v>
      </c>
      <c r="L50" s="19" t="s">
        <v>92</v>
      </c>
      <c r="M50" s="20" t="s">
        <v>54</v>
      </c>
      <c r="N50" s="20" t="s">
        <v>110</v>
      </c>
      <c r="O50" s="19" t="s">
        <v>396</v>
      </c>
      <c r="P50" s="20" t="s">
        <v>397</v>
      </c>
      <c r="Q50" s="20" t="s">
        <v>398</v>
      </c>
      <c r="R50" s="19" t="s">
        <v>53</v>
      </c>
      <c r="S50" s="46">
        <v>112694.74</v>
      </c>
      <c r="T50" s="19" t="s">
        <v>92</v>
      </c>
      <c r="U50" s="46">
        <v>0.0</v>
      </c>
      <c r="V50" s="46">
        <v>0.0</v>
      </c>
      <c r="W50" s="46">
        <v>0.0</v>
      </c>
      <c r="X50" s="46">
        <v>0.0</v>
      </c>
      <c r="Y50" s="19" t="s">
        <v>55</v>
      </c>
      <c r="Z50" s="47">
        <v>873844.0</v>
      </c>
      <c r="AA50" s="19" t="s">
        <v>399</v>
      </c>
      <c r="AB50" s="19" t="s">
        <v>92</v>
      </c>
      <c r="AC50" s="19" t="s">
        <v>104</v>
      </c>
      <c r="AD50" s="19" t="s">
        <v>104</v>
      </c>
      <c r="AE50" s="19" t="s">
        <v>104</v>
      </c>
      <c r="AF50" s="46">
        <v>10205.0</v>
      </c>
      <c r="AG50" s="46">
        <v>0.0</v>
      </c>
      <c r="AH50" s="46">
        <f t="shared" si="6"/>
        <v>10205</v>
      </c>
      <c r="AI50" s="26" t="s">
        <v>49</v>
      </c>
      <c r="AJ50" s="27">
        <v>2.0</v>
      </c>
      <c r="AK50" s="61"/>
      <c r="AL50" s="27" t="s">
        <v>207</v>
      </c>
      <c r="AM50" s="68"/>
    </row>
    <row r="51" ht="54.75" customHeight="1">
      <c r="A51" s="19">
        <v>227.0</v>
      </c>
      <c r="B51" s="19" t="s">
        <v>42</v>
      </c>
      <c r="C51" s="20" t="s">
        <v>400</v>
      </c>
      <c r="D51" s="19" t="s">
        <v>401</v>
      </c>
      <c r="E51" s="20" t="s">
        <v>61</v>
      </c>
      <c r="F51" s="20" t="s">
        <v>62</v>
      </c>
      <c r="G51" s="28" t="s">
        <v>63</v>
      </c>
      <c r="H51" s="20" t="s">
        <v>100</v>
      </c>
      <c r="I51" s="21">
        <v>44928.0</v>
      </c>
      <c r="J51" s="21">
        <v>44952.0</v>
      </c>
      <c r="K51" s="21">
        <v>46777.0</v>
      </c>
      <c r="L51" s="19" t="s">
        <v>92</v>
      </c>
      <c r="M51" s="20" t="s">
        <v>54</v>
      </c>
      <c r="N51" s="20" t="s">
        <v>374</v>
      </c>
      <c r="O51" s="19" t="s">
        <v>402</v>
      </c>
      <c r="P51" s="20" t="s">
        <v>112</v>
      </c>
      <c r="Q51" s="20" t="s">
        <v>403</v>
      </c>
      <c r="R51" s="19" t="s">
        <v>53</v>
      </c>
      <c r="S51" s="46">
        <v>254310.0</v>
      </c>
      <c r="T51" s="19" t="s">
        <v>92</v>
      </c>
      <c r="U51" s="46">
        <v>0.0</v>
      </c>
      <c r="V51" s="46">
        <v>0.0</v>
      </c>
      <c r="W51" s="46">
        <v>0.0</v>
      </c>
      <c r="X51" s="46">
        <v>0.0</v>
      </c>
      <c r="Y51" s="19" t="s">
        <v>55</v>
      </c>
      <c r="Z51" s="47">
        <v>873844.0</v>
      </c>
      <c r="AA51" s="19" t="s">
        <v>404</v>
      </c>
      <c r="AB51" s="19" t="s">
        <v>92</v>
      </c>
      <c r="AC51" s="19" t="s">
        <v>104</v>
      </c>
      <c r="AD51" s="19" t="s">
        <v>104</v>
      </c>
      <c r="AE51" s="19" t="s">
        <v>104</v>
      </c>
      <c r="AF51" s="46">
        <v>16260.0</v>
      </c>
      <c r="AG51" s="46">
        <v>5420.0</v>
      </c>
      <c r="AH51" s="46">
        <f t="shared" si="6"/>
        <v>10840</v>
      </c>
      <c r="AI51" s="26" t="s">
        <v>49</v>
      </c>
      <c r="AJ51" s="27">
        <v>6.0</v>
      </c>
      <c r="AK51" s="61"/>
      <c r="AL51" s="27" t="s">
        <v>207</v>
      </c>
      <c r="AM51" s="68"/>
    </row>
    <row r="52" ht="96.0" customHeight="1">
      <c r="A52" s="19">
        <v>229.0</v>
      </c>
      <c r="B52" s="19" t="s">
        <v>405</v>
      </c>
      <c r="C52" s="20" t="s">
        <v>406</v>
      </c>
      <c r="D52" s="19" t="s">
        <v>407</v>
      </c>
      <c r="E52" s="20" t="s">
        <v>408</v>
      </c>
      <c r="F52" s="20" t="s">
        <v>409</v>
      </c>
      <c r="G52" s="28" t="s">
        <v>410</v>
      </c>
      <c r="H52" s="20" t="s">
        <v>389</v>
      </c>
      <c r="I52" s="21">
        <v>45015.0</v>
      </c>
      <c r="J52" s="21">
        <v>44993.0</v>
      </c>
      <c r="K52" s="21">
        <v>46880.0</v>
      </c>
      <c r="L52" s="19" t="s">
        <v>411</v>
      </c>
      <c r="M52" s="113" t="s">
        <v>412</v>
      </c>
      <c r="N52" s="20" t="s">
        <v>65</v>
      </c>
      <c r="O52" s="19" t="s">
        <v>413</v>
      </c>
      <c r="P52" s="20" t="s">
        <v>414</v>
      </c>
      <c r="Q52" s="20" t="s">
        <v>414</v>
      </c>
      <c r="R52" s="19" t="s">
        <v>114</v>
      </c>
      <c r="S52" s="46">
        <v>46819.41</v>
      </c>
      <c r="T52" s="19" t="s">
        <v>92</v>
      </c>
      <c r="U52" s="46">
        <v>0.0</v>
      </c>
      <c r="V52" s="46">
        <v>0.0</v>
      </c>
      <c r="W52" s="46">
        <v>0.0</v>
      </c>
      <c r="X52" s="46">
        <v>0.0</v>
      </c>
      <c r="Y52" s="19" t="s">
        <v>141</v>
      </c>
      <c r="Z52" s="19" t="s">
        <v>93</v>
      </c>
      <c r="AA52" s="19" t="s">
        <v>415</v>
      </c>
      <c r="AB52" s="19" t="s">
        <v>92</v>
      </c>
      <c r="AC52" s="19" t="s">
        <v>104</v>
      </c>
      <c r="AD52" s="19" t="s">
        <v>104</v>
      </c>
      <c r="AE52" s="19" t="s">
        <v>104</v>
      </c>
      <c r="AF52" s="46">
        <v>5545.0</v>
      </c>
      <c r="AG52" s="46">
        <v>0.0</v>
      </c>
      <c r="AH52" s="46">
        <f t="shared" si="6"/>
        <v>5545</v>
      </c>
      <c r="AI52" s="26" t="s">
        <v>92</v>
      </c>
      <c r="AJ52" s="27" t="s">
        <v>104</v>
      </c>
      <c r="AK52" s="61" t="s">
        <v>70</v>
      </c>
      <c r="AL52" s="61"/>
      <c r="AM52" s="68"/>
    </row>
    <row r="53" ht="54.75" customHeight="1">
      <c r="A53" s="19">
        <v>231.0</v>
      </c>
      <c r="B53" s="19" t="s">
        <v>42</v>
      </c>
      <c r="C53" s="20" t="s">
        <v>416</v>
      </c>
      <c r="D53" s="19" t="s">
        <v>417</v>
      </c>
      <c r="E53" s="20" t="s">
        <v>418</v>
      </c>
      <c r="F53" s="20" t="s">
        <v>419</v>
      </c>
      <c r="G53" s="28" t="s">
        <v>420</v>
      </c>
      <c r="H53" s="20" t="s">
        <v>100</v>
      </c>
      <c r="I53" s="21">
        <v>45015.0</v>
      </c>
      <c r="J53" s="21">
        <v>45015.0</v>
      </c>
      <c r="K53" s="21">
        <v>46476.0</v>
      </c>
      <c r="L53" s="19" t="s">
        <v>92</v>
      </c>
      <c r="M53" s="20" t="s">
        <v>54</v>
      </c>
      <c r="N53" s="20" t="s">
        <v>65</v>
      </c>
      <c r="O53" s="19" t="s">
        <v>421</v>
      </c>
      <c r="P53" s="20" t="s">
        <v>397</v>
      </c>
      <c r="Q53" s="20" t="s">
        <v>397</v>
      </c>
      <c r="R53" s="19" t="s">
        <v>114</v>
      </c>
      <c r="S53" s="46">
        <v>862735.51</v>
      </c>
      <c r="T53" s="19" t="s">
        <v>92</v>
      </c>
      <c r="U53" s="46">
        <v>0.0</v>
      </c>
      <c r="V53" s="46">
        <v>0.0</v>
      </c>
      <c r="W53" s="46">
        <v>0.0</v>
      </c>
      <c r="X53" s="46">
        <v>0.0</v>
      </c>
      <c r="Y53" s="19" t="s">
        <v>141</v>
      </c>
      <c r="Z53" s="19" t="s">
        <v>93</v>
      </c>
      <c r="AA53" s="19" t="s">
        <v>422</v>
      </c>
      <c r="AB53" s="19" t="s">
        <v>92</v>
      </c>
      <c r="AC53" s="19" t="s">
        <v>104</v>
      </c>
      <c r="AD53" s="19" t="s">
        <v>104</v>
      </c>
      <c r="AE53" s="19" t="s">
        <v>104</v>
      </c>
      <c r="AF53" s="46">
        <v>95209.0</v>
      </c>
      <c r="AG53" s="46">
        <v>0.0</v>
      </c>
      <c r="AH53" s="46">
        <f t="shared" si="6"/>
        <v>95209</v>
      </c>
      <c r="AI53" s="26" t="s">
        <v>49</v>
      </c>
      <c r="AJ53" s="27">
        <v>8.0</v>
      </c>
      <c r="AK53" s="61" t="s">
        <v>70</v>
      </c>
      <c r="AL53" s="61" t="s">
        <v>71</v>
      </c>
      <c r="AM53" s="68"/>
    </row>
    <row r="54" ht="84.75" customHeight="1">
      <c r="A54" s="19">
        <v>234.0</v>
      </c>
      <c r="B54" s="19" t="s">
        <v>42</v>
      </c>
      <c r="C54" s="20" t="s">
        <v>423</v>
      </c>
      <c r="D54" s="19" t="s">
        <v>424</v>
      </c>
      <c r="E54" s="20" t="s">
        <v>425</v>
      </c>
      <c r="F54" s="20" t="s">
        <v>426</v>
      </c>
      <c r="G54" s="28" t="s">
        <v>427</v>
      </c>
      <c r="H54" s="20" t="s">
        <v>48</v>
      </c>
      <c r="I54" s="21" t="s">
        <v>428</v>
      </c>
      <c r="J54" s="21" t="s">
        <v>428</v>
      </c>
      <c r="K54" s="21">
        <v>45427.0</v>
      </c>
      <c r="L54" s="19" t="s">
        <v>49</v>
      </c>
      <c r="M54" s="21">
        <v>45427.0</v>
      </c>
      <c r="N54" s="20" t="s">
        <v>79</v>
      </c>
      <c r="O54" s="19"/>
      <c r="P54" s="20" t="s">
        <v>429</v>
      </c>
      <c r="Q54" s="20" t="s">
        <v>318</v>
      </c>
      <c r="R54" s="19" t="s">
        <v>257</v>
      </c>
      <c r="S54" s="46">
        <v>75672.41</v>
      </c>
      <c r="T54" s="19" t="s">
        <v>92</v>
      </c>
      <c r="U54" s="46">
        <v>0.0</v>
      </c>
      <c r="V54" s="46">
        <v>0.0</v>
      </c>
      <c r="W54" s="46">
        <v>0.0</v>
      </c>
      <c r="X54" s="46">
        <v>0.0</v>
      </c>
      <c r="Y54" s="19" t="s">
        <v>141</v>
      </c>
      <c r="Z54" s="19" t="s">
        <v>93</v>
      </c>
      <c r="AA54" s="19" t="s">
        <v>430</v>
      </c>
      <c r="AB54" s="19" t="s">
        <v>49</v>
      </c>
      <c r="AC54" s="24">
        <v>45427.0</v>
      </c>
      <c r="AD54" s="19" t="s">
        <v>104</v>
      </c>
      <c r="AE54" s="19" t="s">
        <v>104</v>
      </c>
      <c r="AF54" s="46">
        <v>11164.0</v>
      </c>
      <c r="AG54" s="46">
        <v>11164.0</v>
      </c>
      <c r="AH54" s="46">
        <f t="shared" si="6"/>
        <v>0</v>
      </c>
      <c r="AI54" s="26" t="s">
        <v>49</v>
      </c>
      <c r="AJ54" s="27">
        <v>16.0</v>
      </c>
      <c r="AK54" s="61" t="s">
        <v>120</v>
      </c>
      <c r="AL54" s="61"/>
      <c r="AM54" s="68"/>
    </row>
    <row r="55" ht="54.75" customHeight="1">
      <c r="A55" s="19">
        <v>237.0</v>
      </c>
      <c r="B55" s="19" t="s">
        <v>42</v>
      </c>
      <c r="C55" s="20" t="s">
        <v>431</v>
      </c>
      <c r="D55" s="19" t="s">
        <v>432</v>
      </c>
      <c r="E55" s="20" t="s">
        <v>433</v>
      </c>
      <c r="F55" s="20" t="s">
        <v>434</v>
      </c>
      <c r="G55" s="45" t="s">
        <v>435</v>
      </c>
      <c r="H55" s="20" t="s">
        <v>48</v>
      </c>
      <c r="I55" s="21">
        <v>45096.0</v>
      </c>
      <c r="J55" s="21">
        <v>45096.0</v>
      </c>
      <c r="K55" s="21">
        <v>45645.0</v>
      </c>
      <c r="L55" s="19" t="s">
        <v>92</v>
      </c>
      <c r="M55" s="20" t="s">
        <v>54</v>
      </c>
      <c r="N55" s="20" t="s">
        <v>436</v>
      </c>
      <c r="O55" s="19"/>
      <c r="P55" s="20" t="s">
        <v>437</v>
      </c>
      <c r="Q55" s="20" t="s">
        <v>438</v>
      </c>
      <c r="R55" s="19" t="s">
        <v>53</v>
      </c>
      <c r="S55" s="46">
        <v>96760.0</v>
      </c>
      <c r="T55" s="19" t="s">
        <v>92</v>
      </c>
      <c r="U55" s="46">
        <v>0.0</v>
      </c>
      <c r="V55" s="46">
        <v>0.0</v>
      </c>
      <c r="W55" s="46">
        <v>0.0</v>
      </c>
      <c r="X55" s="46">
        <v>0.0</v>
      </c>
      <c r="Y55" s="19" t="s">
        <v>141</v>
      </c>
      <c r="Z55" s="19" t="s">
        <v>56</v>
      </c>
      <c r="AA55" s="19" t="s">
        <v>439</v>
      </c>
      <c r="AB55" s="19" t="s">
        <v>92</v>
      </c>
      <c r="AC55" s="19" t="s">
        <v>104</v>
      </c>
      <c r="AD55" s="19" t="s">
        <v>104</v>
      </c>
      <c r="AE55" s="19" t="s">
        <v>104</v>
      </c>
      <c r="AF55" s="96">
        <v>8160.0</v>
      </c>
      <c r="AG55" s="105">
        <v>4896.0</v>
      </c>
      <c r="AH55" s="96">
        <f t="shared" si="6"/>
        <v>3264</v>
      </c>
      <c r="AI55" s="26" t="s">
        <v>49</v>
      </c>
      <c r="AJ55" s="27">
        <v>6.0</v>
      </c>
      <c r="AK55" s="61"/>
      <c r="AL55" s="61" t="s">
        <v>207</v>
      </c>
      <c r="AM55" s="68"/>
    </row>
    <row r="56" ht="78.75" customHeight="1">
      <c r="A56" s="19">
        <v>238.0</v>
      </c>
      <c r="B56" s="19" t="s">
        <v>42</v>
      </c>
      <c r="C56" s="20" t="s">
        <v>440</v>
      </c>
      <c r="D56" s="19" t="s">
        <v>441</v>
      </c>
      <c r="E56" s="20" t="s">
        <v>442</v>
      </c>
      <c r="F56" s="64" t="s">
        <v>443</v>
      </c>
      <c r="G56" s="32" t="s">
        <v>444</v>
      </c>
      <c r="H56" s="20" t="s">
        <v>100</v>
      </c>
      <c r="I56" s="21">
        <v>45110.0</v>
      </c>
      <c r="J56" s="21">
        <v>45110.0</v>
      </c>
      <c r="K56" s="21">
        <v>46206.0</v>
      </c>
      <c r="L56" s="19" t="s">
        <v>92</v>
      </c>
      <c r="M56" s="20" t="s">
        <v>54</v>
      </c>
      <c r="N56" s="20" t="s">
        <v>221</v>
      </c>
      <c r="O56" s="19"/>
      <c r="P56" s="20" t="s">
        <v>112</v>
      </c>
      <c r="Q56" s="20" t="s">
        <v>112</v>
      </c>
      <c r="R56" s="19" t="s">
        <v>114</v>
      </c>
      <c r="S56" s="22">
        <v>484920.0</v>
      </c>
      <c r="T56" s="19" t="s">
        <v>92</v>
      </c>
      <c r="U56" s="46">
        <v>0.0</v>
      </c>
      <c r="V56" s="46">
        <v>0.0</v>
      </c>
      <c r="W56" s="46">
        <v>0.0</v>
      </c>
      <c r="X56" s="46">
        <v>0.0</v>
      </c>
      <c r="Y56" s="19" t="s">
        <v>141</v>
      </c>
      <c r="Z56" s="19" t="s">
        <v>56</v>
      </c>
      <c r="AA56" s="19" t="s">
        <v>445</v>
      </c>
      <c r="AB56" s="19" t="s">
        <v>92</v>
      </c>
      <c r="AC56" s="19" t="s">
        <v>104</v>
      </c>
      <c r="AD56" s="19" t="s">
        <v>104</v>
      </c>
      <c r="AE56" s="102" t="s">
        <v>104</v>
      </c>
      <c r="AF56" s="114">
        <v>43770.0</v>
      </c>
      <c r="AG56" s="114">
        <v>14590.0</v>
      </c>
      <c r="AH56" s="114">
        <v>29180.0</v>
      </c>
      <c r="AI56" s="108" t="s">
        <v>49</v>
      </c>
      <c r="AJ56" s="27">
        <v>8.0</v>
      </c>
      <c r="AK56" s="61" t="s">
        <v>120</v>
      </c>
      <c r="AL56" s="61"/>
      <c r="AM56" s="68"/>
    </row>
    <row r="57" ht="54.75" customHeight="1">
      <c r="A57" s="19">
        <v>239.0</v>
      </c>
      <c r="B57" s="19" t="s">
        <v>42</v>
      </c>
      <c r="C57" s="20" t="s">
        <v>446</v>
      </c>
      <c r="D57" s="19" t="s">
        <v>447</v>
      </c>
      <c r="E57" s="20" t="s">
        <v>296</v>
      </c>
      <c r="F57" s="20" t="s">
        <v>448</v>
      </c>
      <c r="G57" s="74" t="s">
        <v>449</v>
      </c>
      <c r="H57" s="20" t="s">
        <v>100</v>
      </c>
      <c r="I57" s="21">
        <v>45111.0</v>
      </c>
      <c r="J57" s="21">
        <v>45111.0</v>
      </c>
      <c r="K57" s="21">
        <v>46938.0</v>
      </c>
      <c r="L57" s="19" t="s">
        <v>92</v>
      </c>
      <c r="M57" s="20" t="s">
        <v>54</v>
      </c>
      <c r="N57" s="20" t="s">
        <v>450</v>
      </c>
      <c r="O57" s="19"/>
      <c r="P57" s="20" t="s">
        <v>451</v>
      </c>
      <c r="Q57" s="20" t="s">
        <v>451</v>
      </c>
      <c r="R57" s="19" t="s">
        <v>452</v>
      </c>
      <c r="S57" s="115">
        <v>327600.0</v>
      </c>
      <c r="T57" s="19" t="s">
        <v>92</v>
      </c>
      <c r="U57" s="46">
        <v>0.0</v>
      </c>
      <c r="V57" s="46">
        <v>0.0</v>
      </c>
      <c r="W57" s="46">
        <v>0.0</v>
      </c>
      <c r="X57" s="46">
        <v>0.0</v>
      </c>
      <c r="Y57" s="19" t="s">
        <v>141</v>
      </c>
      <c r="Z57" s="19" t="s">
        <v>56</v>
      </c>
      <c r="AA57" s="19" t="s">
        <v>453</v>
      </c>
      <c r="AB57" s="19" t="s">
        <v>92</v>
      </c>
      <c r="AC57" s="19" t="s">
        <v>104</v>
      </c>
      <c r="AD57" s="19" t="s">
        <v>104</v>
      </c>
      <c r="AE57" s="102" t="s">
        <v>104</v>
      </c>
      <c r="AF57" s="103">
        <v>15600.0</v>
      </c>
      <c r="AG57" s="103">
        <v>15600.0</v>
      </c>
      <c r="AH57" s="22">
        <v>0.0</v>
      </c>
      <c r="AI57" s="108" t="s">
        <v>49</v>
      </c>
      <c r="AJ57" s="27">
        <v>4.0</v>
      </c>
      <c r="AK57" s="100"/>
      <c r="AL57" s="27" t="s">
        <v>207</v>
      </c>
      <c r="AM57" s="68"/>
    </row>
    <row r="58" ht="54.75" customHeight="1">
      <c r="A58" s="19">
        <v>241.0</v>
      </c>
      <c r="B58" s="19" t="s">
        <v>42</v>
      </c>
      <c r="C58" s="20" t="s">
        <v>454</v>
      </c>
      <c r="D58" s="19" t="s">
        <v>455</v>
      </c>
      <c r="E58" s="20" t="s">
        <v>456</v>
      </c>
      <c r="F58" s="20" t="s">
        <v>457</v>
      </c>
      <c r="G58" s="20" t="s">
        <v>458</v>
      </c>
      <c r="H58" s="116" t="s">
        <v>48</v>
      </c>
      <c r="I58" s="21">
        <v>45117.0</v>
      </c>
      <c r="J58" s="21">
        <v>45117.0</v>
      </c>
      <c r="K58" s="21">
        <v>45848.0</v>
      </c>
      <c r="L58" s="19" t="s">
        <v>92</v>
      </c>
      <c r="M58" s="20" t="s">
        <v>54</v>
      </c>
      <c r="N58" s="20" t="s">
        <v>436</v>
      </c>
      <c r="O58" s="117" t="s">
        <v>459</v>
      </c>
      <c r="P58" s="20" t="s">
        <v>112</v>
      </c>
      <c r="Q58" s="20" t="s">
        <v>382</v>
      </c>
      <c r="R58" s="19" t="s">
        <v>53</v>
      </c>
      <c r="S58" s="22">
        <v>322144.9</v>
      </c>
      <c r="T58" s="19" t="s">
        <v>92</v>
      </c>
      <c r="U58" s="46">
        <v>0.0</v>
      </c>
      <c r="V58" s="46">
        <v>0.0</v>
      </c>
      <c r="W58" s="46">
        <v>0.0</v>
      </c>
      <c r="X58" s="46">
        <v>0.0</v>
      </c>
      <c r="Y58" s="19" t="s">
        <v>141</v>
      </c>
      <c r="Z58" s="27" t="s">
        <v>56</v>
      </c>
      <c r="AA58" s="19" t="s">
        <v>460</v>
      </c>
      <c r="AB58" s="19" t="s">
        <v>92</v>
      </c>
      <c r="AC58" s="19" t="s">
        <v>104</v>
      </c>
      <c r="AD58" s="19" t="s">
        <v>104</v>
      </c>
      <c r="AE58" s="19" t="s">
        <v>104</v>
      </c>
      <c r="AF58" s="118">
        <v>27657.69</v>
      </c>
      <c r="AG58" s="119">
        <v>7913.06</v>
      </c>
      <c r="AH58" s="119">
        <v>19744.63</v>
      </c>
      <c r="AI58" s="108" t="s">
        <v>49</v>
      </c>
      <c r="AJ58" s="27">
        <v>5.0</v>
      </c>
      <c r="AK58" s="61" t="s">
        <v>120</v>
      </c>
      <c r="AL58" s="61"/>
      <c r="AM58" s="68"/>
    </row>
    <row r="59" ht="54.75" customHeight="1">
      <c r="A59" s="19">
        <v>243.0</v>
      </c>
      <c r="B59" s="19" t="s">
        <v>42</v>
      </c>
      <c r="C59" s="20" t="s">
        <v>461</v>
      </c>
      <c r="D59" s="19" t="s">
        <v>462</v>
      </c>
      <c r="E59" s="20" t="s">
        <v>343</v>
      </c>
      <c r="F59" s="20" t="s">
        <v>344</v>
      </c>
      <c r="G59" s="28" t="s">
        <v>345</v>
      </c>
      <c r="H59" s="20" t="s">
        <v>100</v>
      </c>
      <c r="I59" s="21">
        <v>45125.0</v>
      </c>
      <c r="J59" s="21">
        <v>45125.0</v>
      </c>
      <c r="K59" s="21">
        <v>45644.0</v>
      </c>
      <c r="L59" s="19" t="s">
        <v>92</v>
      </c>
      <c r="M59" s="20" t="s">
        <v>54</v>
      </c>
      <c r="N59" s="20" t="s">
        <v>221</v>
      </c>
      <c r="O59" s="19"/>
      <c r="P59" s="20" t="s">
        <v>463</v>
      </c>
      <c r="Q59" s="20" t="s">
        <v>170</v>
      </c>
      <c r="R59" s="19" t="s">
        <v>53</v>
      </c>
      <c r="S59" s="46">
        <v>55485.99</v>
      </c>
      <c r="T59" s="19" t="s">
        <v>92</v>
      </c>
      <c r="U59" s="46">
        <v>0.0</v>
      </c>
      <c r="V59" s="46">
        <v>0.0</v>
      </c>
      <c r="W59" s="46">
        <v>0.0</v>
      </c>
      <c r="X59" s="46">
        <v>0.0</v>
      </c>
      <c r="Y59" s="19" t="s">
        <v>141</v>
      </c>
      <c r="Z59" s="19" t="s">
        <v>56</v>
      </c>
      <c r="AA59" s="47">
        <v>1443134.0</v>
      </c>
      <c r="AB59" s="19" t="s">
        <v>92</v>
      </c>
      <c r="AC59" s="19" t="s">
        <v>104</v>
      </c>
      <c r="AD59" s="19" t="s">
        <v>104</v>
      </c>
      <c r="AE59" s="19" t="s">
        <v>104</v>
      </c>
      <c r="AF59" s="46">
        <v>5485.99</v>
      </c>
      <c r="AG59" s="120">
        <v>5485.99</v>
      </c>
      <c r="AH59" s="120">
        <f>AF59-AG59</f>
        <v>0</v>
      </c>
      <c r="AI59" s="26" t="s">
        <v>92</v>
      </c>
      <c r="AJ59" s="19" t="s">
        <v>104</v>
      </c>
      <c r="AK59" s="61" t="s">
        <v>120</v>
      </c>
      <c r="AL59" s="61"/>
      <c r="AM59" s="68"/>
    </row>
    <row r="60" ht="54.75" customHeight="1">
      <c r="A60" s="19">
        <v>244.0</v>
      </c>
      <c r="B60" s="19" t="s">
        <v>42</v>
      </c>
      <c r="C60" s="20" t="s">
        <v>464</v>
      </c>
      <c r="D60" s="121" t="s">
        <v>464</v>
      </c>
      <c r="E60" s="20" t="s">
        <v>465</v>
      </c>
      <c r="F60" s="20" t="s">
        <v>466</v>
      </c>
      <c r="G60" s="20" t="s">
        <v>467</v>
      </c>
      <c r="H60" s="20" t="s">
        <v>100</v>
      </c>
      <c r="I60" s="21">
        <v>45188.0</v>
      </c>
      <c r="J60" s="21">
        <v>45188.0</v>
      </c>
      <c r="K60" s="21">
        <v>45735.0</v>
      </c>
      <c r="L60" s="19" t="s">
        <v>92</v>
      </c>
      <c r="M60" s="20" t="s">
        <v>54</v>
      </c>
      <c r="N60" s="20" t="s">
        <v>436</v>
      </c>
      <c r="O60" s="19"/>
      <c r="P60" s="20" t="s">
        <v>463</v>
      </c>
      <c r="Q60" s="20" t="s">
        <v>468</v>
      </c>
      <c r="R60" s="19" t="s">
        <v>53</v>
      </c>
      <c r="S60" s="22">
        <v>515530.0</v>
      </c>
      <c r="T60" s="19" t="s">
        <v>469</v>
      </c>
      <c r="U60" s="46">
        <v>0.0</v>
      </c>
      <c r="V60" s="46">
        <v>0.0</v>
      </c>
      <c r="W60" s="46">
        <v>0.0</v>
      </c>
      <c r="X60" s="46">
        <v>0.0</v>
      </c>
      <c r="Y60" s="19" t="s">
        <v>141</v>
      </c>
      <c r="Z60" s="27" t="s">
        <v>56</v>
      </c>
      <c r="AA60" s="19" t="s">
        <v>470</v>
      </c>
      <c r="AB60" s="19" t="s">
        <v>92</v>
      </c>
      <c r="AC60" s="19" t="s">
        <v>104</v>
      </c>
      <c r="AD60" s="19" t="s">
        <v>104</v>
      </c>
      <c r="AE60" s="19" t="s">
        <v>104</v>
      </c>
      <c r="AF60" s="122">
        <v>31867.6</v>
      </c>
      <c r="AG60" s="103">
        <v>13242.19</v>
      </c>
      <c r="AH60" s="103">
        <v>18625.41</v>
      </c>
      <c r="AI60" s="95" t="s">
        <v>49</v>
      </c>
      <c r="AJ60" s="27">
        <v>8.0</v>
      </c>
      <c r="AK60" s="61" t="s">
        <v>120</v>
      </c>
      <c r="AL60" s="61"/>
      <c r="AM60" s="68"/>
    </row>
    <row r="61" ht="54.75" customHeight="1">
      <c r="A61" s="19">
        <v>245.0</v>
      </c>
      <c r="B61" s="19" t="s">
        <v>42</v>
      </c>
      <c r="C61" s="20" t="s">
        <v>471</v>
      </c>
      <c r="D61" s="19" t="s">
        <v>472</v>
      </c>
      <c r="E61" s="20" t="s">
        <v>408</v>
      </c>
      <c r="F61" s="20" t="s">
        <v>409</v>
      </c>
      <c r="G61" s="28" t="s">
        <v>410</v>
      </c>
      <c r="H61" s="20" t="s">
        <v>100</v>
      </c>
      <c r="I61" s="21">
        <v>45196.0</v>
      </c>
      <c r="J61" s="21">
        <v>45196.0</v>
      </c>
      <c r="K61" s="21">
        <v>45562.0</v>
      </c>
      <c r="L61" s="19" t="s">
        <v>92</v>
      </c>
      <c r="M61" s="20" t="s">
        <v>54</v>
      </c>
      <c r="N61" s="20" t="s">
        <v>436</v>
      </c>
      <c r="O61" s="19"/>
      <c r="P61" s="20" t="s">
        <v>414</v>
      </c>
      <c r="Q61" s="20" t="s">
        <v>414</v>
      </c>
      <c r="R61" s="19" t="s">
        <v>114</v>
      </c>
      <c r="S61" s="46">
        <v>266900.0</v>
      </c>
      <c r="T61" s="19" t="s">
        <v>92</v>
      </c>
      <c r="U61" s="46">
        <v>0.0</v>
      </c>
      <c r="V61" s="46">
        <v>0.0</v>
      </c>
      <c r="W61" s="46">
        <v>0.0</v>
      </c>
      <c r="X61" s="46">
        <v>0.0</v>
      </c>
      <c r="Y61" s="19" t="s">
        <v>141</v>
      </c>
      <c r="Z61" s="19" t="s">
        <v>56</v>
      </c>
      <c r="AA61" s="47">
        <v>1444687.0</v>
      </c>
      <c r="AB61" s="19" t="s">
        <v>92</v>
      </c>
      <c r="AC61" s="19" t="s">
        <v>104</v>
      </c>
      <c r="AD61" s="19" t="s">
        <v>104</v>
      </c>
      <c r="AE61" s="19" t="s">
        <v>104</v>
      </c>
      <c r="AF61" s="46">
        <v>34766.83</v>
      </c>
      <c r="AG61" s="123">
        <v>0.0</v>
      </c>
      <c r="AH61" s="123">
        <f t="shared" ref="AH61:AH63" si="7">AF61-AG61</f>
        <v>34766.83</v>
      </c>
      <c r="AI61" s="27" t="s">
        <v>49</v>
      </c>
      <c r="AJ61" s="27">
        <v>1.0</v>
      </c>
      <c r="AK61" s="61" t="s">
        <v>70</v>
      </c>
      <c r="AL61" s="19"/>
      <c r="AM61" s="68"/>
    </row>
    <row r="62" ht="54.75" customHeight="1">
      <c r="A62" s="19">
        <v>246.0</v>
      </c>
      <c r="B62" s="19" t="s">
        <v>42</v>
      </c>
      <c r="C62" s="20" t="s">
        <v>473</v>
      </c>
      <c r="D62" s="19" t="s">
        <v>474</v>
      </c>
      <c r="E62" s="20" t="s">
        <v>475</v>
      </c>
      <c r="F62" s="20" t="s">
        <v>476</v>
      </c>
      <c r="G62" s="28" t="s">
        <v>477</v>
      </c>
      <c r="H62" s="20" t="s">
        <v>48</v>
      </c>
      <c r="I62" s="21">
        <v>45188.0</v>
      </c>
      <c r="J62" s="21">
        <v>45188.0</v>
      </c>
      <c r="K62" s="21">
        <v>45554.0</v>
      </c>
      <c r="L62" s="32" t="s">
        <v>92</v>
      </c>
      <c r="M62" s="20" t="s">
        <v>54</v>
      </c>
      <c r="N62" s="20" t="s">
        <v>436</v>
      </c>
      <c r="O62" s="19"/>
      <c r="P62" s="41" t="s">
        <v>463</v>
      </c>
      <c r="Q62" s="41" t="s">
        <v>478</v>
      </c>
      <c r="R62" s="63" t="s">
        <v>257</v>
      </c>
      <c r="S62" s="96">
        <v>217558.19</v>
      </c>
      <c r="T62" s="19" t="s">
        <v>92</v>
      </c>
      <c r="U62" s="46">
        <v>0.0</v>
      </c>
      <c r="V62" s="46">
        <v>0.0</v>
      </c>
      <c r="W62" s="46">
        <v>0.0</v>
      </c>
      <c r="X62" s="46">
        <v>0.0</v>
      </c>
      <c r="Y62" s="19" t="s">
        <v>141</v>
      </c>
      <c r="Z62" s="19" t="s">
        <v>56</v>
      </c>
      <c r="AA62" s="47">
        <v>1444383.0</v>
      </c>
      <c r="AB62" s="19" t="s">
        <v>92</v>
      </c>
      <c r="AC62" s="19" t="s">
        <v>104</v>
      </c>
      <c r="AD62" s="19" t="s">
        <v>104</v>
      </c>
      <c r="AE62" s="19" t="s">
        <v>104</v>
      </c>
      <c r="AF62" s="46">
        <v>23648.19</v>
      </c>
      <c r="AG62" s="46">
        <v>0.0</v>
      </c>
      <c r="AH62" s="46">
        <f t="shared" si="7"/>
        <v>23648.19</v>
      </c>
      <c r="AI62" s="27" t="s">
        <v>49</v>
      </c>
      <c r="AJ62" s="27">
        <v>11.0</v>
      </c>
      <c r="AK62" s="61" t="s">
        <v>70</v>
      </c>
      <c r="AL62" s="19"/>
      <c r="AM62" s="68"/>
    </row>
    <row r="63" ht="65.25" customHeight="1">
      <c r="A63" s="19">
        <v>247.0</v>
      </c>
      <c r="B63" s="19" t="s">
        <v>42</v>
      </c>
      <c r="C63" s="20" t="s">
        <v>479</v>
      </c>
      <c r="D63" s="19" t="s">
        <v>480</v>
      </c>
      <c r="E63" s="20" t="s">
        <v>481</v>
      </c>
      <c r="F63" s="20" t="s">
        <v>482</v>
      </c>
      <c r="G63" s="28" t="s">
        <v>483</v>
      </c>
      <c r="H63" s="20" t="s">
        <v>48</v>
      </c>
      <c r="I63" s="21">
        <v>44960.0</v>
      </c>
      <c r="J63" s="21">
        <v>44960.0</v>
      </c>
      <c r="K63" s="21">
        <v>46786.0</v>
      </c>
      <c r="L63" s="32" t="s">
        <v>92</v>
      </c>
      <c r="M63" s="20" t="s">
        <v>54</v>
      </c>
      <c r="N63" s="20" t="s">
        <v>110</v>
      </c>
      <c r="O63" s="102"/>
      <c r="P63" s="124" t="s">
        <v>484</v>
      </c>
      <c r="Q63" s="89" t="s">
        <v>484</v>
      </c>
      <c r="R63" s="125" t="s">
        <v>102</v>
      </c>
      <c r="S63" s="126">
        <v>14300.0</v>
      </c>
      <c r="T63" s="127" t="s">
        <v>92</v>
      </c>
      <c r="U63" s="46">
        <v>0.0</v>
      </c>
      <c r="V63" s="46">
        <v>0.0</v>
      </c>
      <c r="W63" s="46">
        <v>0.0</v>
      </c>
      <c r="X63" s="46">
        <v>0.0</v>
      </c>
      <c r="Y63" s="19" t="s">
        <v>141</v>
      </c>
      <c r="Z63" s="19" t="s">
        <v>56</v>
      </c>
      <c r="AA63" s="47">
        <v>1445298.0</v>
      </c>
      <c r="AB63" s="19" t="s">
        <v>92</v>
      </c>
      <c r="AC63" s="19" t="s">
        <v>104</v>
      </c>
      <c r="AD63" s="19" t="s">
        <v>104</v>
      </c>
      <c r="AE63" s="19" t="s">
        <v>104</v>
      </c>
      <c r="AF63" s="46">
        <v>668.86</v>
      </c>
      <c r="AG63" s="46">
        <v>668.86</v>
      </c>
      <c r="AH63" s="46">
        <f t="shared" si="7"/>
        <v>0</v>
      </c>
      <c r="AI63" s="27" t="s">
        <v>92</v>
      </c>
      <c r="AJ63" s="19" t="s">
        <v>104</v>
      </c>
      <c r="AK63" s="128" t="s">
        <v>70</v>
      </c>
      <c r="AL63" s="19"/>
      <c r="AM63" s="68"/>
    </row>
    <row r="64" ht="54.75" customHeight="1">
      <c r="A64" s="19">
        <v>250.0</v>
      </c>
      <c r="B64" s="19" t="s">
        <v>42</v>
      </c>
      <c r="C64" s="20" t="s">
        <v>485</v>
      </c>
      <c r="D64" s="124" t="s">
        <v>486</v>
      </c>
      <c r="E64" s="20" t="s">
        <v>487</v>
      </c>
      <c r="F64" s="20" t="s">
        <v>488</v>
      </c>
      <c r="G64" s="28" t="s">
        <v>489</v>
      </c>
      <c r="H64" s="116" t="s">
        <v>490</v>
      </c>
      <c r="I64" s="21">
        <v>45251.0</v>
      </c>
      <c r="J64" s="21">
        <v>45251.0</v>
      </c>
      <c r="K64" s="21">
        <v>45617.0</v>
      </c>
      <c r="L64" s="32" t="s">
        <v>92</v>
      </c>
      <c r="M64" s="20" t="s">
        <v>54</v>
      </c>
      <c r="N64" s="116" t="s">
        <v>491</v>
      </c>
      <c r="O64" s="94" t="s">
        <v>492</v>
      </c>
      <c r="P64" s="129" t="s">
        <v>51</v>
      </c>
      <c r="Q64" s="130" t="s">
        <v>493</v>
      </c>
      <c r="R64" s="23" t="s">
        <v>53</v>
      </c>
      <c r="S64" s="131">
        <v>1.239936733E7</v>
      </c>
      <c r="T64" s="63" t="s">
        <v>92</v>
      </c>
      <c r="U64" s="46">
        <v>0.0</v>
      </c>
      <c r="V64" s="46">
        <v>0.0</v>
      </c>
      <c r="W64" s="46">
        <v>0.0</v>
      </c>
      <c r="X64" s="46">
        <v>0.0</v>
      </c>
      <c r="Y64" s="19" t="s">
        <v>141</v>
      </c>
      <c r="Z64" s="132" t="s">
        <v>56</v>
      </c>
      <c r="AA64" s="132" t="s">
        <v>494</v>
      </c>
      <c r="AB64" s="19" t="s">
        <v>92</v>
      </c>
      <c r="AC64" s="19" t="s">
        <v>104</v>
      </c>
      <c r="AD64" s="19" t="s">
        <v>104</v>
      </c>
      <c r="AE64" s="19" t="s">
        <v>104</v>
      </c>
      <c r="AF64" s="75">
        <v>304611.65</v>
      </c>
      <c r="AG64" s="133">
        <v>0.0</v>
      </c>
      <c r="AH64" s="75">
        <v>304611.65</v>
      </c>
      <c r="AI64" s="27" t="s">
        <v>92</v>
      </c>
      <c r="AJ64" s="19" t="s">
        <v>104</v>
      </c>
      <c r="AK64" s="61" t="s">
        <v>58</v>
      </c>
      <c r="AL64" s="61" t="s">
        <v>495</v>
      </c>
      <c r="AM64" s="68"/>
    </row>
    <row r="65" ht="54.75" customHeight="1">
      <c r="A65" s="19">
        <v>251.0</v>
      </c>
      <c r="B65" s="19" t="s">
        <v>42</v>
      </c>
      <c r="C65" s="20" t="s">
        <v>496</v>
      </c>
      <c r="D65" s="19" t="s">
        <v>497</v>
      </c>
      <c r="E65" s="20" t="s">
        <v>498</v>
      </c>
      <c r="F65" s="20" t="s">
        <v>499</v>
      </c>
      <c r="G65" s="45" t="s">
        <v>500</v>
      </c>
      <c r="H65" s="116" t="s">
        <v>100</v>
      </c>
      <c r="I65" s="21">
        <v>45251.0</v>
      </c>
      <c r="J65" s="21">
        <v>45251.0</v>
      </c>
      <c r="K65" s="21">
        <v>45617.0</v>
      </c>
      <c r="L65" s="134" t="s">
        <v>92</v>
      </c>
      <c r="M65" s="20" t="s">
        <v>54</v>
      </c>
      <c r="N65" s="20" t="s">
        <v>436</v>
      </c>
      <c r="O65" s="125" t="s">
        <v>501</v>
      </c>
      <c r="P65" s="124" t="s">
        <v>502</v>
      </c>
      <c r="Q65" s="20" t="s">
        <v>503</v>
      </c>
      <c r="R65" s="19" t="s">
        <v>53</v>
      </c>
      <c r="S65" s="46">
        <v>1299982.73</v>
      </c>
      <c r="T65" s="63" t="s">
        <v>92</v>
      </c>
      <c r="U65" s="46">
        <v>0.0</v>
      </c>
      <c r="V65" s="46">
        <v>0.0</v>
      </c>
      <c r="W65" s="46">
        <v>0.0</v>
      </c>
      <c r="X65" s="46">
        <v>0.0</v>
      </c>
      <c r="Y65" s="19" t="s">
        <v>141</v>
      </c>
      <c r="Z65" s="19" t="s">
        <v>56</v>
      </c>
      <c r="AA65" s="47" t="s">
        <v>504</v>
      </c>
      <c r="AB65" s="19" t="s">
        <v>92</v>
      </c>
      <c r="AC65" s="19" t="s">
        <v>104</v>
      </c>
      <c r="AD65" s="19" t="s">
        <v>104</v>
      </c>
      <c r="AE65" s="19" t="s">
        <v>104</v>
      </c>
      <c r="AF65" s="75">
        <v>194985.73</v>
      </c>
      <c r="AG65" s="133">
        <v>0.0</v>
      </c>
      <c r="AH65" s="75">
        <v>194985.73</v>
      </c>
      <c r="AI65" s="27" t="s">
        <v>49</v>
      </c>
      <c r="AJ65" s="94">
        <v>103.0</v>
      </c>
      <c r="AK65" s="94" t="s">
        <v>58</v>
      </c>
      <c r="AL65" s="135" t="s">
        <v>128</v>
      </c>
      <c r="AM65" s="68"/>
    </row>
    <row r="66" ht="54.75" customHeight="1">
      <c r="A66" s="19">
        <v>252.0</v>
      </c>
      <c r="B66" s="19" t="s">
        <v>405</v>
      </c>
      <c r="C66" s="20" t="s">
        <v>505</v>
      </c>
      <c r="D66" s="63" t="s">
        <v>506</v>
      </c>
      <c r="E66" s="32" t="s">
        <v>507</v>
      </c>
      <c r="F66" s="64" t="s">
        <v>508</v>
      </c>
      <c r="G66" s="32" t="s">
        <v>509</v>
      </c>
      <c r="H66" s="116" t="s">
        <v>100</v>
      </c>
      <c r="I66" s="21">
        <v>45251.0</v>
      </c>
      <c r="J66" s="21">
        <v>45251.0</v>
      </c>
      <c r="K66" s="21">
        <v>45586.0</v>
      </c>
      <c r="L66" s="134" t="s">
        <v>92</v>
      </c>
      <c r="M66" s="20" t="s">
        <v>54</v>
      </c>
      <c r="N66" s="116" t="s">
        <v>510</v>
      </c>
      <c r="O66" s="125" t="s">
        <v>511</v>
      </c>
      <c r="P66" s="124" t="s">
        <v>502</v>
      </c>
      <c r="Q66" s="20" t="s">
        <v>503</v>
      </c>
      <c r="R66" s="132" t="s">
        <v>53</v>
      </c>
      <c r="S66" s="136">
        <v>408830.0</v>
      </c>
      <c r="T66" s="63" t="s">
        <v>92</v>
      </c>
      <c r="U66" s="96">
        <v>0.0</v>
      </c>
      <c r="V66" s="96">
        <v>0.0</v>
      </c>
      <c r="W66" s="96">
        <v>0.0</v>
      </c>
      <c r="X66" s="96">
        <v>0.0</v>
      </c>
      <c r="Y66" s="19" t="s">
        <v>141</v>
      </c>
      <c r="Z66" s="27" t="s">
        <v>56</v>
      </c>
      <c r="AA66" s="19">
        <v>5860.0</v>
      </c>
      <c r="AB66" s="63" t="s">
        <v>92</v>
      </c>
      <c r="AC66" s="63" t="s">
        <v>104</v>
      </c>
      <c r="AD66" s="63" t="s">
        <v>104</v>
      </c>
      <c r="AE66" s="63" t="s">
        <v>104</v>
      </c>
      <c r="AF66" s="75">
        <v>53918.07</v>
      </c>
      <c r="AG66" s="133">
        <v>0.0</v>
      </c>
      <c r="AH66" s="137">
        <v>53918.07</v>
      </c>
      <c r="AI66" s="48" t="s">
        <v>49</v>
      </c>
      <c r="AJ66" s="138">
        <v>8.0</v>
      </c>
      <c r="AK66" s="139" t="s">
        <v>58</v>
      </c>
      <c r="AL66" s="139" t="s">
        <v>495</v>
      </c>
      <c r="AM66" s="68"/>
    </row>
    <row r="67" ht="54.75" customHeight="1">
      <c r="A67" s="19">
        <v>253.0</v>
      </c>
      <c r="B67" s="19" t="s">
        <v>405</v>
      </c>
      <c r="C67" s="64" t="s">
        <v>512</v>
      </c>
      <c r="D67" s="19" t="s">
        <v>513</v>
      </c>
      <c r="E67" s="44" t="s">
        <v>138</v>
      </c>
      <c r="F67" s="64" t="s">
        <v>139</v>
      </c>
      <c r="G67" s="32" t="s">
        <v>140</v>
      </c>
      <c r="H67" s="116" t="s">
        <v>100</v>
      </c>
      <c r="I67" s="21">
        <v>45260.0</v>
      </c>
      <c r="J67" s="21" t="s">
        <v>104</v>
      </c>
      <c r="K67" s="21">
        <v>46334.0</v>
      </c>
      <c r="L67" s="134" t="s">
        <v>92</v>
      </c>
      <c r="M67" s="20" t="s">
        <v>54</v>
      </c>
      <c r="N67" s="116" t="s">
        <v>514</v>
      </c>
      <c r="O67" s="94" t="s">
        <v>515</v>
      </c>
      <c r="P67" s="124" t="s">
        <v>516</v>
      </c>
      <c r="Q67" s="116" t="s">
        <v>126</v>
      </c>
      <c r="R67" s="125" t="s">
        <v>114</v>
      </c>
      <c r="S67" s="140">
        <v>2205200.0</v>
      </c>
      <c r="T67" s="63" t="s">
        <v>92</v>
      </c>
      <c r="U67" s="96">
        <v>0.0</v>
      </c>
      <c r="V67" s="96">
        <v>0.0</v>
      </c>
      <c r="W67" s="96">
        <v>0.0</v>
      </c>
      <c r="X67" s="96">
        <v>0.0</v>
      </c>
      <c r="Y67" s="19" t="s">
        <v>141</v>
      </c>
      <c r="Z67" s="27" t="s">
        <v>56</v>
      </c>
      <c r="AA67" s="19" t="s">
        <v>517</v>
      </c>
      <c r="AB67" s="63" t="s">
        <v>92</v>
      </c>
      <c r="AC67" s="63" t="s">
        <v>104</v>
      </c>
      <c r="AD67" s="63" t="s">
        <v>104</v>
      </c>
      <c r="AE67" s="63" t="s">
        <v>104</v>
      </c>
      <c r="AF67" s="75">
        <v>282808.55</v>
      </c>
      <c r="AG67" s="133">
        <v>0.0</v>
      </c>
      <c r="AH67" s="75">
        <v>282808.55</v>
      </c>
      <c r="AI67" s="27" t="s">
        <v>49</v>
      </c>
      <c r="AJ67" s="94" t="s">
        <v>518</v>
      </c>
      <c r="AK67" s="94" t="s">
        <v>70</v>
      </c>
      <c r="AL67" s="61" t="s">
        <v>519</v>
      </c>
      <c r="AM67" s="68"/>
    </row>
    <row r="68" ht="54.75" customHeight="1">
      <c r="A68" s="63">
        <v>254.0</v>
      </c>
      <c r="B68" s="63" t="s">
        <v>405</v>
      </c>
      <c r="C68" s="141" t="s">
        <v>520</v>
      </c>
      <c r="D68" s="19" t="s">
        <v>521</v>
      </c>
      <c r="E68" s="142" t="s">
        <v>97</v>
      </c>
      <c r="F68" s="41" t="s">
        <v>98</v>
      </c>
      <c r="G68" s="45" t="s">
        <v>99</v>
      </c>
      <c r="H68" s="143" t="s">
        <v>100</v>
      </c>
      <c r="I68" s="144">
        <v>45231.0</v>
      </c>
      <c r="J68" s="144">
        <v>45231.0</v>
      </c>
      <c r="K68" s="144">
        <v>45962.0</v>
      </c>
      <c r="L68" s="134" t="s">
        <v>92</v>
      </c>
      <c r="M68" s="20" t="s">
        <v>54</v>
      </c>
      <c r="N68" s="41" t="s">
        <v>522</v>
      </c>
      <c r="O68" s="138"/>
      <c r="P68" s="88" t="s">
        <v>523</v>
      </c>
      <c r="Q68" s="41" t="s">
        <v>524</v>
      </c>
      <c r="R68" s="63" t="s">
        <v>91</v>
      </c>
      <c r="S68" s="96">
        <v>1212620.0</v>
      </c>
      <c r="T68" s="63" t="s">
        <v>92</v>
      </c>
      <c r="U68" s="96">
        <v>0.0</v>
      </c>
      <c r="V68" s="96">
        <v>0.0</v>
      </c>
      <c r="W68" s="96">
        <v>0.0</v>
      </c>
      <c r="X68" s="96">
        <v>0.0</v>
      </c>
      <c r="Y68" s="63" t="s">
        <v>141</v>
      </c>
      <c r="Z68" s="48" t="s">
        <v>56</v>
      </c>
      <c r="AA68" s="63" t="s">
        <v>525</v>
      </c>
      <c r="AB68" s="63" t="s">
        <v>92</v>
      </c>
      <c r="AC68" s="63" t="s">
        <v>104</v>
      </c>
      <c r="AD68" s="63" t="s">
        <v>104</v>
      </c>
      <c r="AE68" s="63" t="s">
        <v>104</v>
      </c>
      <c r="AF68" s="137">
        <v>129618.06</v>
      </c>
      <c r="AG68" s="133">
        <v>0.0</v>
      </c>
      <c r="AH68" s="75">
        <v>129618.06</v>
      </c>
      <c r="AI68" s="27" t="s">
        <v>49</v>
      </c>
      <c r="AJ68" s="94">
        <v>30.0</v>
      </c>
      <c r="AK68" s="94" t="s">
        <v>70</v>
      </c>
      <c r="AL68" s="61" t="s">
        <v>71</v>
      </c>
      <c r="AM68" s="68"/>
    </row>
    <row r="69" ht="72.75" customHeight="1">
      <c r="A69" s="27">
        <v>255.0</v>
      </c>
      <c r="B69" s="63" t="s">
        <v>405</v>
      </c>
      <c r="C69" s="141" t="s">
        <v>526</v>
      </c>
      <c r="D69" s="76" t="s">
        <v>527</v>
      </c>
      <c r="E69" s="142" t="s">
        <v>343</v>
      </c>
      <c r="F69" s="141" t="s">
        <v>528</v>
      </c>
      <c r="G69" s="28" t="s">
        <v>345</v>
      </c>
      <c r="H69" s="116" t="s">
        <v>389</v>
      </c>
      <c r="I69" s="145">
        <v>45273.0</v>
      </c>
      <c r="J69" s="145">
        <v>45352.0</v>
      </c>
      <c r="K69" s="145">
        <v>45657.0</v>
      </c>
      <c r="L69" s="32" t="s">
        <v>92</v>
      </c>
      <c r="M69" s="20" t="s">
        <v>54</v>
      </c>
      <c r="N69" s="116" t="s">
        <v>110</v>
      </c>
      <c r="O69" s="94" t="s">
        <v>515</v>
      </c>
      <c r="P69" s="124" t="s">
        <v>516</v>
      </c>
      <c r="Q69" s="116" t="s">
        <v>52</v>
      </c>
      <c r="R69" s="94" t="s">
        <v>53</v>
      </c>
      <c r="S69" s="146">
        <v>215919.0</v>
      </c>
      <c r="T69" s="63" t="s">
        <v>92</v>
      </c>
      <c r="U69" s="96">
        <v>0.0</v>
      </c>
      <c r="V69" s="96">
        <v>0.0</v>
      </c>
      <c r="W69" s="96">
        <v>0.0</v>
      </c>
      <c r="X69" s="96">
        <v>0.0</v>
      </c>
      <c r="Y69" s="63" t="s">
        <v>141</v>
      </c>
      <c r="Z69" s="147" t="s">
        <v>56</v>
      </c>
      <c r="AA69" s="132" t="s">
        <v>529</v>
      </c>
      <c r="AB69" s="132" t="s">
        <v>92</v>
      </c>
      <c r="AC69" s="63" t="s">
        <v>104</v>
      </c>
      <c r="AD69" s="63" t="s">
        <v>104</v>
      </c>
      <c r="AE69" s="63" t="s">
        <v>104</v>
      </c>
      <c r="AF69" s="75">
        <v>30007.86</v>
      </c>
      <c r="AG69" s="133">
        <v>0.0</v>
      </c>
      <c r="AH69" s="75">
        <v>30007.86</v>
      </c>
      <c r="AI69" s="27" t="s">
        <v>49</v>
      </c>
      <c r="AJ69" s="94">
        <v>6.0</v>
      </c>
      <c r="AK69" s="94" t="s">
        <v>120</v>
      </c>
      <c r="AL69" s="94"/>
      <c r="AM69" s="68"/>
    </row>
    <row r="70" ht="54.75" customHeight="1">
      <c r="A70" s="27">
        <v>256.0</v>
      </c>
      <c r="B70" s="148" t="s">
        <v>405</v>
      </c>
      <c r="C70" s="31" t="s">
        <v>530</v>
      </c>
      <c r="D70" s="124" t="s">
        <v>531</v>
      </c>
      <c r="E70" s="149" t="s">
        <v>532</v>
      </c>
      <c r="F70" s="150" t="s">
        <v>533</v>
      </c>
      <c r="G70" s="32" t="s">
        <v>534</v>
      </c>
      <c r="H70" s="116" t="s">
        <v>389</v>
      </c>
      <c r="I70" s="145">
        <v>45280.0</v>
      </c>
      <c r="J70" s="116"/>
      <c r="K70" s="145">
        <v>46497.0</v>
      </c>
      <c r="L70" s="94"/>
      <c r="M70" s="20"/>
      <c r="N70" s="116" t="s">
        <v>65</v>
      </c>
      <c r="O70" s="94" t="s">
        <v>515</v>
      </c>
      <c r="P70" s="124" t="s">
        <v>51</v>
      </c>
      <c r="Q70" s="89" t="s">
        <v>535</v>
      </c>
      <c r="R70" s="125" t="s">
        <v>114</v>
      </c>
      <c r="S70" s="140">
        <v>2997016.84</v>
      </c>
      <c r="T70" s="94" t="s">
        <v>92</v>
      </c>
      <c r="U70" s="96">
        <v>0.0</v>
      </c>
      <c r="V70" s="151">
        <v>0.0</v>
      </c>
      <c r="W70" s="46">
        <v>0.0</v>
      </c>
      <c r="X70" s="46">
        <v>0.0</v>
      </c>
      <c r="Y70" s="152" t="s">
        <v>141</v>
      </c>
      <c r="Z70" s="152" t="s">
        <v>56</v>
      </c>
      <c r="AA70" s="153" t="s">
        <v>536</v>
      </c>
      <c r="AB70" s="94" t="s">
        <v>92</v>
      </c>
      <c r="AC70" s="63" t="s">
        <v>104</v>
      </c>
      <c r="AD70" s="63" t="s">
        <v>104</v>
      </c>
      <c r="AE70" s="63" t="s">
        <v>104</v>
      </c>
      <c r="AF70" s="154">
        <v>390915.24</v>
      </c>
      <c r="AG70" s="154">
        <v>0.0</v>
      </c>
      <c r="AH70" s="155">
        <v>390915.24</v>
      </c>
      <c r="AI70" s="98" t="s">
        <v>49</v>
      </c>
      <c r="AJ70" s="156">
        <v>19.0</v>
      </c>
      <c r="AK70" s="156" t="s">
        <v>70</v>
      </c>
      <c r="AL70" s="156" t="s">
        <v>116</v>
      </c>
      <c r="AM70" s="68"/>
    </row>
    <row r="71" ht="54.75" customHeight="1">
      <c r="A71" s="27">
        <v>258.0</v>
      </c>
      <c r="B71" s="63" t="s">
        <v>405</v>
      </c>
      <c r="C71" s="31" t="s">
        <v>537</v>
      </c>
      <c r="D71" s="124" t="s">
        <v>538</v>
      </c>
      <c r="E71" s="149" t="s">
        <v>539</v>
      </c>
      <c r="F71" s="31" t="s">
        <v>540</v>
      </c>
      <c r="G71" s="32"/>
      <c r="H71" s="116"/>
      <c r="I71" s="116"/>
      <c r="J71" s="116"/>
      <c r="K71" s="116"/>
      <c r="L71" s="94"/>
      <c r="M71" s="116"/>
      <c r="N71" s="116"/>
      <c r="O71" s="94"/>
      <c r="P71" s="124"/>
      <c r="Q71" s="116"/>
      <c r="R71" s="94"/>
      <c r="S71" s="94"/>
      <c r="T71" s="94"/>
      <c r="U71" s="96"/>
      <c r="V71" s="157"/>
      <c r="W71" s="94"/>
      <c r="X71" s="94"/>
      <c r="Y71" s="158"/>
      <c r="Z71" s="100"/>
      <c r="AA71" s="94"/>
      <c r="AB71" s="94"/>
      <c r="AC71" s="94"/>
      <c r="AD71" s="94"/>
      <c r="AE71" s="94"/>
      <c r="AF71" s="27"/>
      <c r="AG71" s="27"/>
      <c r="AH71" s="27"/>
      <c r="AI71" s="27"/>
      <c r="AJ71" s="94"/>
      <c r="AK71" s="94" t="s">
        <v>120</v>
      </c>
      <c r="AL71" s="94" t="s">
        <v>116</v>
      </c>
      <c r="AM71" s="68"/>
    </row>
    <row r="72" ht="101.25" customHeight="1">
      <c r="A72" s="32">
        <v>269.0</v>
      </c>
      <c r="B72" s="32" t="s">
        <v>405</v>
      </c>
      <c r="C72" s="124" t="s">
        <v>541</v>
      </c>
      <c r="D72" s="129" t="s">
        <v>542</v>
      </c>
      <c r="E72" s="124" t="s">
        <v>543</v>
      </c>
      <c r="F72" s="32" t="s">
        <v>544</v>
      </c>
      <c r="G72" s="159" t="s">
        <v>545</v>
      </c>
      <c r="H72" s="159" t="s">
        <v>100</v>
      </c>
      <c r="I72" s="145">
        <v>45289.0</v>
      </c>
      <c r="J72" s="32"/>
      <c r="K72" s="145">
        <v>45655.0</v>
      </c>
      <c r="L72" s="32" t="s">
        <v>92</v>
      </c>
      <c r="M72" s="32" t="s">
        <v>54</v>
      </c>
      <c r="N72" s="32" t="s">
        <v>110</v>
      </c>
      <c r="O72" s="32"/>
      <c r="P72" s="124" t="s">
        <v>112</v>
      </c>
      <c r="Q72" s="124" t="s">
        <v>546</v>
      </c>
      <c r="R72" s="124" t="s">
        <v>452</v>
      </c>
      <c r="S72" s="160">
        <v>300000.0</v>
      </c>
      <c r="T72" s="32" t="s">
        <v>92</v>
      </c>
      <c r="U72" s="161">
        <v>0.0</v>
      </c>
      <c r="V72" s="161">
        <v>0.0</v>
      </c>
      <c r="W72" s="161">
        <v>0.0</v>
      </c>
      <c r="X72" s="161">
        <v>0.0</v>
      </c>
      <c r="Y72" s="162" t="s">
        <v>141</v>
      </c>
      <c r="Z72" s="32" t="s">
        <v>56</v>
      </c>
      <c r="AA72" s="32" t="s">
        <v>547</v>
      </c>
      <c r="AB72" s="32" t="s">
        <v>92</v>
      </c>
      <c r="AC72" s="41" t="s">
        <v>104</v>
      </c>
      <c r="AD72" s="41" t="s">
        <v>104</v>
      </c>
      <c r="AE72" s="41" t="s">
        <v>104</v>
      </c>
      <c r="AF72" s="163">
        <v>30147.44</v>
      </c>
      <c r="AG72" s="160"/>
      <c r="AH72" s="163">
        <v>30147.44</v>
      </c>
      <c r="AI72" s="32" t="s">
        <v>49</v>
      </c>
      <c r="AJ72" s="32">
        <v>7.0</v>
      </c>
      <c r="AK72" s="32" t="s">
        <v>120</v>
      </c>
      <c r="AL72" s="32" t="s">
        <v>116</v>
      </c>
      <c r="AM72" s="164"/>
    </row>
    <row r="73" ht="54.75" customHeight="1">
      <c r="A73" s="94">
        <v>270.0</v>
      </c>
      <c r="B73" s="32" t="s">
        <v>405</v>
      </c>
      <c r="C73" s="125" t="s">
        <v>548</v>
      </c>
      <c r="D73" s="94" t="s">
        <v>549</v>
      </c>
      <c r="E73" s="116" t="s">
        <v>550</v>
      </c>
      <c r="F73" s="116" t="s">
        <v>551</v>
      </c>
      <c r="G73" s="100" t="s">
        <v>552</v>
      </c>
      <c r="H73" s="89" t="s">
        <v>338</v>
      </c>
      <c r="I73" s="165">
        <v>45278.0</v>
      </c>
      <c r="J73" s="116"/>
      <c r="K73" s="165">
        <v>45644.0</v>
      </c>
      <c r="L73" s="94" t="s">
        <v>92</v>
      </c>
      <c r="M73" s="116" t="s">
        <v>54</v>
      </c>
      <c r="N73" s="116" t="s">
        <v>65</v>
      </c>
      <c r="O73" s="94" t="s">
        <v>553</v>
      </c>
      <c r="P73" s="124" t="s">
        <v>554</v>
      </c>
      <c r="Q73" s="116" t="s">
        <v>555</v>
      </c>
      <c r="R73" s="125" t="s">
        <v>53</v>
      </c>
      <c r="S73" s="166">
        <v>10500.0</v>
      </c>
      <c r="T73" s="94" t="s">
        <v>92</v>
      </c>
      <c r="U73" s="94" t="s">
        <v>54</v>
      </c>
      <c r="V73" s="94" t="s">
        <v>54</v>
      </c>
      <c r="W73" s="94" t="s">
        <v>54</v>
      </c>
      <c r="X73" s="94" t="s">
        <v>54</v>
      </c>
      <c r="Y73" s="94"/>
      <c r="Z73" s="94"/>
      <c r="AA73" s="94"/>
      <c r="AB73" s="94" t="s">
        <v>556</v>
      </c>
      <c r="AC73" s="94" t="s">
        <v>54</v>
      </c>
      <c r="AD73" s="94" t="s">
        <v>54</v>
      </c>
      <c r="AE73" s="94" t="s">
        <v>54</v>
      </c>
      <c r="AF73" s="167">
        <v>860.0</v>
      </c>
      <c r="AG73" s="75">
        <v>0.0</v>
      </c>
      <c r="AH73" s="167">
        <f>AF73-AG73</f>
        <v>860</v>
      </c>
      <c r="AI73" s="27" t="s">
        <v>49</v>
      </c>
      <c r="AJ73" s="94">
        <v>5.0</v>
      </c>
      <c r="AK73" s="94" t="s">
        <v>70</v>
      </c>
      <c r="AL73" s="94" t="s">
        <v>557</v>
      </c>
    </row>
    <row r="74" ht="54.75" customHeight="1">
      <c r="A74" s="94">
        <v>271.0</v>
      </c>
      <c r="B74" s="32" t="s">
        <v>405</v>
      </c>
      <c r="C74" s="168"/>
      <c r="D74" s="169"/>
      <c r="E74" s="170"/>
      <c r="F74" s="170"/>
      <c r="G74" s="170"/>
      <c r="H74" s="170"/>
      <c r="I74" s="170"/>
      <c r="J74" s="170"/>
      <c r="K74" s="171">
        <v>46022.0</v>
      </c>
      <c r="L74" s="169"/>
      <c r="M74" s="170"/>
      <c r="N74" s="170"/>
      <c r="O74" s="169"/>
      <c r="P74" s="172"/>
      <c r="Q74" s="170"/>
      <c r="R74" s="173"/>
      <c r="S74" s="173"/>
      <c r="T74" s="169"/>
      <c r="U74" s="169"/>
      <c r="V74" s="169"/>
      <c r="W74" s="169"/>
      <c r="X74" s="169"/>
      <c r="Y74" s="169"/>
      <c r="Z74" s="169"/>
      <c r="AA74" s="169"/>
      <c r="AB74" s="169"/>
      <c r="AC74" s="169"/>
      <c r="AD74" s="169"/>
      <c r="AE74" s="169"/>
      <c r="AF74" s="174"/>
      <c r="AG74" s="174"/>
      <c r="AH74" s="174"/>
      <c r="AI74" s="174"/>
      <c r="AJ74" s="169"/>
      <c r="AK74" s="169"/>
      <c r="AL74" s="169"/>
    </row>
    <row r="75" ht="54.75" customHeight="1">
      <c r="A75" s="169"/>
      <c r="B75" s="169"/>
      <c r="C75" s="169"/>
      <c r="D75" s="169"/>
      <c r="E75" s="170"/>
      <c r="F75" s="170"/>
      <c r="G75" s="170"/>
      <c r="H75" s="170"/>
      <c r="I75" s="170"/>
      <c r="J75" s="170"/>
      <c r="K75" s="170"/>
      <c r="L75" s="169"/>
      <c r="M75" s="170"/>
      <c r="N75" s="170"/>
      <c r="O75" s="169"/>
      <c r="P75" s="172"/>
      <c r="Q75" s="170"/>
      <c r="R75" s="173"/>
      <c r="S75" s="173"/>
      <c r="T75" s="169"/>
      <c r="U75" s="169"/>
      <c r="V75" s="169"/>
      <c r="W75" s="169"/>
      <c r="X75" s="169"/>
      <c r="Y75" s="169"/>
      <c r="Z75" s="169"/>
      <c r="AA75" s="169"/>
      <c r="AB75" s="169"/>
      <c r="AC75" s="169"/>
      <c r="AD75" s="169"/>
      <c r="AE75" s="169"/>
      <c r="AF75" s="174"/>
      <c r="AG75" s="174"/>
      <c r="AH75" s="174"/>
      <c r="AI75" s="174"/>
      <c r="AJ75" s="169"/>
      <c r="AK75" s="169"/>
      <c r="AL75" s="169"/>
    </row>
    <row r="76" ht="54.75" customHeight="1">
      <c r="A76" s="169"/>
      <c r="B76" s="169"/>
      <c r="C76" s="169"/>
      <c r="D76" s="169"/>
      <c r="E76" s="170"/>
      <c r="F76" s="170"/>
      <c r="G76" s="170"/>
      <c r="H76" s="170"/>
      <c r="I76" s="170"/>
      <c r="J76" s="170"/>
      <c r="K76" s="170"/>
      <c r="L76" s="169"/>
      <c r="M76" s="170"/>
      <c r="N76" s="170"/>
      <c r="O76" s="169"/>
      <c r="P76" s="172"/>
      <c r="Q76" s="170"/>
      <c r="R76" s="173"/>
      <c r="S76" s="173"/>
      <c r="T76" s="169"/>
      <c r="U76" s="169"/>
      <c r="V76" s="169"/>
      <c r="W76" s="169"/>
      <c r="X76" s="169"/>
      <c r="Y76" s="169"/>
      <c r="Z76" s="169"/>
      <c r="AA76" s="169"/>
      <c r="AB76" s="169"/>
      <c r="AC76" s="169"/>
      <c r="AD76" s="169"/>
      <c r="AE76" s="169"/>
      <c r="AF76" s="174"/>
      <c r="AG76" s="174"/>
      <c r="AH76" s="174"/>
      <c r="AI76" s="174"/>
      <c r="AJ76" s="169"/>
      <c r="AK76" s="169"/>
      <c r="AL76" s="169"/>
    </row>
    <row r="77" ht="54.75" customHeight="1">
      <c r="A77" s="169"/>
      <c r="B77" s="169"/>
      <c r="C77" s="169"/>
      <c r="D77" s="169"/>
      <c r="E77" s="170"/>
      <c r="F77" s="170"/>
      <c r="G77" s="170"/>
      <c r="H77" s="170"/>
      <c r="I77" s="170"/>
      <c r="J77" s="170"/>
      <c r="K77" s="170"/>
      <c r="L77" s="169"/>
      <c r="M77" s="170"/>
      <c r="N77" s="170"/>
      <c r="O77" s="169"/>
      <c r="P77" s="172"/>
      <c r="Q77" s="170"/>
      <c r="R77" s="173"/>
      <c r="S77" s="173"/>
      <c r="T77" s="169"/>
      <c r="U77" s="169"/>
      <c r="V77" s="169"/>
      <c r="W77" s="169"/>
      <c r="X77" s="169"/>
      <c r="Y77" s="169"/>
      <c r="Z77" s="169"/>
      <c r="AA77" s="169"/>
      <c r="AB77" s="169"/>
      <c r="AC77" s="169"/>
      <c r="AD77" s="169"/>
      <c r="AE77" s="169"/>
      <c r="AF77" s="174"/>
      <c r="AG77" s="174"/>
      <c r="AH77" s="174"/>
      <c r="AI77" s="174"/>
      <c r="AJ77" s="169"/>
      <c r="AK77" s="169"/>
      <c r="AL77" s="169"/>
    </row>
    <row r="78" ht="54.75" customHeight="1">
      <c r="A78" s="169"/>
      <c r="B78" s="169"/>
      <c r="C78" s="169"/>
      <c r="D78" s="169"/>
      <c r="E78" s="170"/>
      <c r="F78" s="170"/>
      <c r="G78" s="170"/>
      <c r="H78" s="170"/>
      <c r="I78" s="170"/>
      <c r="J78" s="170"/>
      <c r="K78" s="170"/>
      <c r="L78" s="169"/>
      <c r="M78" s="170"/>
      <c r="N78" s="170"/>
      <c r="O78" s="169"/>
      <c r="P78" s="172"/>
      <c r="Q78" s="170"/>
      <c r="R78" s="173"/>
      <c r="S78" s="173"/>
      <c r="T78" s="169"/>
      <c r="U78" s="169"/>
      <c r="V78" s="169"/>
      <c r="W78" s="169"/>
      <c r="X78" s="169"/>
      <c r="Y78" s="169"/>
      <c r="Z78" s="169"/>
      <c r="AA78" s="169"/>
      <c r="AB78" s="169"/>
      <c r="AC78" s="169"/>
      <c r="AD78" s="169"/>
      <c r="AE78" s="169"/>
      <c r="AF78" s="174"/>
      <c r="AG78" s="174"/>
      <c r="AH78" s="174"/>
      <c r="AI78" s="174"/>
      <c r="AJ78" s="169"/>
      <c r="AK78" s="169"/>
      <c r="AL78" s="169"/>
    </row>
    <row r="79" ht="54.75" customHeight="1">
      <c r="A79" s="169"/>
      <c r="B79" s="169"/>
      <c r="C79" s="169"/>
      <c r="D79" s="169"/>
      <c r="E79" s="170"/>
      <c r="F79" s="170"/>
      <c r="G79" s="170"/>
      <c r="H79" s="170"/>
      <c r="I79" s="170"/>
      <c r="J79" s="170"/>
      <c r="K79" s="170"/>
      <c r="L79" s="169"/>
      <c r="M79" s="170"/>
      <c r="N79" s="170"/>
      <c r="O79" s="169"/>
      <c r="P79" s="172"/>
      <c r="Q79" s="170"/>
      <c r="R79" s="173"/>
      <c r="S79" s="173"/>
      <c r="T79" s="169"/>
      <c r="U79" s="169"/>
      <c r="V79" s="169"/>
      <c r="W79" s="169"/>
      <c r="X79" s="169"/>
      <c r="Y79" s="169"/>
      <c r="Z79" s="169"/>
      <c r="AA79" s="169"/>
      <c r="AB79" s="169"/>
      <c r="AC79" s="169"/>
      <c r="AD79" s="169"/>
      <c r="AE79" s="169"/>
      <c r="AF79" s="174"/>
      <c r="AG79" s="174"/>
      <c r="AH79" s="174"/>
      <c r="AI79" s="174"/>
      <c r="AJ79" s="169"/>
      <c r="AK79" s="169"/>
      <c r="AL79" s="169"/>
    </row>
    <row r="80" ht="14.25" customHeight="1">
      <c r="E80" s="43"/>
      <c r="F80" s="43"/>
      <c r="G80" s="43"/>
      <c r="H80" s="43"/>
      <c r="I80" s="43"/>
      <c r="J80" s="43"/>
      <c r="K80" s="43"/>
      <c r="M80" s="43"/>
      <c r="N80" s="43"/>
      <c r="P80" s="175"/>
      <c r="Q80" s="43"/>
      <c r="R80" s="176"/>
      <c r="S80" s="176"/>
      <c r="AF80" s="177"/>
      <c r="AG80" s="177"/>
      <c r="AH80" s="177"/>
      <c r="AI80" s="177"/>
    </row>
    <row r="81" ht="14.25" customHeight="1">
      <c r="E81" s="43"/>
      <c r="F81" s="43"/>
      <c r="G81" s="43"/>
      <c r="H81" s="43"/>
      <c r="I81" s="43"/>
      <c r="J81" s="43"/>
      <c r="K81" s="43"/>
      <c r="M81" s="43"/>
      <c r="N81" s="43"/>
      <c r="P81" s="175"/>
      <c r="Q81" s="43"/>
      <c r="R81" s="176"/>
      <c r="S81" s="176"/>
      <c r="AF81" s="177"/>
      <c r="AG81" s="177"/>
      <c r="AH81" s="177"/>
      <c r="AI81" s="177"/>
    </row>
    <row r="82" ht="14.25" customHeight="1">
      <c r="E82" s="43"/>
      <c r="F82" s="43"/>
      <c r="G82" s="43"/>
      <c r="H82" s="43"/>
      <c r="I82" s="43"/>
      <c r="J82" s="43"/>
      <c r="K82" s="43"/>
      <c r="M82" s="43"/>
      <c r="N82" s="43"/>
      <c r="P82" s="175"/>
      <c r="Q82" s="43"/>
      <c r="R82" s="176"/>
      <c r="S82" s="176"/>
      <c r="AF82" s="177"/>
      <c r="AG82" s="177"/>
      <c r="AH82" s="177"/>
      <c r="AI82" s="177"/>
    </row>
    <row r="83" ht="14.25" customHeight="1">
      <c r="E83" s="43"/>
      <c r="F83" s="43"/>
      <c r="G83" s="43"/>
      <c r="H83" s="43"/>
      <c r="I83" s="43"/>
      <c r="J83" s="43"/>
      <c r="K83" s="43"/>
      <c r="M83" s="43"/>
      <c r="N83" s="43"/>
      <c r="P83" s="175"/>
      <c r="Q83" s="43"/>
      <c r="R83" s="176"/>
      <c r="S83" s="176"/>
      <c r="AF83" s="177"/>
      <c r="AG83" s="177"/>
      <c r="AH83" s="177"/>
      <c r="AI83" s="177"/>
    </row>
    <row r="84" ht="14.25" customHeight="1">
      <c r="E84" s="43"/>
      <c r="F84" s="43"/>
      <c r="G84" s="43"/>
      <c r="H84" s="43"/>
      <c r="I84" s="43"/>
      <c r="J84" s="43"/>
      <c r="K84" s="43"/>
      <c r="M84" s="43"/>
      <c r="N84" s="43"/>
      <c r="P84" s="175"/>
      <c r="Q84" s="43"/>
      <c r="R84" s="176"/>
      <c r="S84" s="176"/>
      <c r="AF84" s="177"/>
      <c r="AG84" s="177"/>
      <c r="AH84" s="177"/>
      <c r="AI84" s="177"/>
    </row>
    <row r="85" ht="14.25" customHeight="1">
      <c r="E85" s="43"/>
      <c r="F85" s="43"/>
      <c r="G85" s="43"/>
      <c r="H85" s="43"/>
      <c r="I85" s="43"/>
      <c r="J85" s="43"/>
      <c r="K85" s="43"/>
      <c r="M85" s="43"/>
      <c r="N85" s="43"/>
      <c r="P85" s="175"/>
      <c r="Q85" s="43"/>
      <c r="R85" s="176"/>
      <c r="S85" s="176"/>
      <c r="AF85" s="177"/>
      <c r="AG85" s="177"/>
      <c r="AH85" s="177"/>
      <c r="AI85" s="177"/>
    </row>
    <row r="86" ht="14.25" customHeight="1">
      <c r="E86" s="43"/>
      <c r="F86" s="43"/>
      <c r="G86" s="43"/>
      <c r="H86" s="43"/>
      <c r="I86" s="43"/>
      <c r="J86" s="43"/>
      <c r="K86" s="43"/>
      <c r="M86" s="43"/>
      <c r="N86" s="43"/>
      <c r="P86" s="175"/>
      <c r="Q86" s="43"/>
      <c r="R86" s="176"/>
      <c r="S86" s="176"/>
      <c r="AF86" s="177"/>
      <c r="AG86" s="177"/>
      <c r="AH86" s="177"/>
      <c r="AI86" s="177"/>
    </row>
    <row r="87" ht="14.25" customHeight="1">
      <c r="E87" s="43"/>
      <c r="F87" s="43"/>
      <c r="G87" s="43"/>
      <c r="H87" s="43"/>
      <c r="I87" s="43"/>
      <c r="J87" s="43"/>
      <c r="K87" s="43"/>
      <c r="M87" s="43"/>
      <c r="N87" s="43"/>
      <c r="P87" s="175"/>
      <c r="Q87" s="43"/>
      <c r="R87" s="176"/>
      <c r="S87" s="176"/>
      <c r="AF87" s="177"/>
      <c r="AG87" s="177"/>
      <c r="AH87" s="177"/>
      <c r="AI87" s="177"/>
    </row>
    <row r="88" ht="14.25" customHeight="1">
      <c r="E88" s="43"/>
      <c r="F88" s="43"/>
      <c r="G88" s="43"/>
      <c r="H88" s="43"/>
      <c r="I88" s="43"/>
      <c r="J88" s="43"/>
      <c r="K88" s="43"/>
      <c r="M88" s="43"/>
      <c r="N88" s="43"/>
      <c r="P88" s="175"/>
      <c r="Q88" s="43"/>
      <c r="R88" s="176"/>
      <c r="S88" s="176"/>
      <c r="AF88" s="177"/>
      <c r="AG88" s="177"/>
      <c r="AH88" s="177"/>
      <c r="AI88" s="177"/>
    </row>
    <row r="89" ht="14.25" customHeight="1">
      <c r="E89" s="43"/>
      <c r="F89" s="43"/>
      <c r="G89" s="43"/>
      <c r="H89" s="43"/>
      <c r="I89" s="43"/>
      <c r="J89" s="43"/>
      <c r="K89" s="43"/>
      <c r="M89" s="43"/>
      <c r="N89" s="43"/>
      <c r="P89" s="175"/>
      <c r="Q89" s="43"/>
      <c r="R89" s="176"/>
      <c r="S89" s="176"/>
      <c r="AF89" s="177"/>
      <c r="AG89" s="177"/>
      <c r="AH89" s="177"/>
      <c r="AI89" s="177"/>
    </row>
    <row r="90" ht="14.25" customHeight="1">
      <c r="E90" s="43"/>
      <c r="F90" s="43"/>
      <c r="G90" s="43"/>
      <c r="H90" s="43"/>
      <c r="I90" s="43"/>
      <c r="J90" s="43"/>
      <c r="K90" s="43"/>
      <c r="M90" s="43"/>
      <c r="N90" s="43"/>
      <c r="P90" s="175"/>
      <c r="Q90" s="43"/>
      <c r="R90" s="176"/>
      <c r="S90" s="176"/>
      <c r="AF90" s="177"/>
      <c r="AG90" s="177"/>
      <c r="AH90" s="177"/>
      <c r="AI90" s="177"/>
    </row>
    <row r="91" ht="14.25" customHeight="1">
      <c r="E91" s="43"/>
      <c r="F91" s="43"/>
      <c r="G91" s="43"/>
      <c r="H91" s="43"/>
      <c r="I91" s="43"/>
      <c r="J91" s="43"/>
      <c r="K91" s="43"/>
      <c r="M91" s="43"/>
      <c r="N91" s="43"/>
      <c r="P91" s="175"/>
      <c r="Q91" s="43"/>
      <c r="R91" s="176"/>
      <c r="S91" s="176"/>
      <c r="AF91" s="177"/>
      <c r="AG91" s="177"/>
      <c r="AH91" s="177"/>
      <c r="AI91" s="177"/>
    </row>
    <row r="92" ht="14.25" customHeight="1">
      <c r="E92" s="43"/>
      <c r="F92" s="43"/>
      <c r="G92" s="43"/>
      <c r="H92" s="43"/>
      <c r="I92" s="43"/>
      <c r="J92" s="43"/>
      <c r="K92" s="43"/>
      <c r="M92" s="43"/>
      <c r="N92" s="43"/>
      <c r="P92" s="175"/>
      <c r="Q92" s="43"/>
      <c r="R92" s="176"/>
      <c r="S92" s="176"/>
      <c r="AF92" s="177"/>
      <c r="AG92" s="177"/>
      <c r="AH92" s="177"/>
      <c r="AI92" s="177"/>
    </row>
    <row r="93" ht="14.25" customHeight="1">
      <c r="E93" s="43"/>
      <c r="F93" s="43"/>
      <c r="G93" s="43"/>
      <c r="H93" s="43"/>
      <c r="I93" s="43"/>
      <c r="J93" s="43"/>
      <c r="K93" s="43"/>
      <c r="M93" s="43"/>
      <c r="N93" s="43"/>
      <c r="P93" s="175"/>
      <c r="Q93" s="43"/>
      <c r="R93" s="176"/>
      <c r="S93" s="176"/>
      <c r="AF93" s="177"/>
      <c r="AG93" s="177"/>
      <c r="AH93" s="177"/>
      <c r="AI93" s="177"/>
    </row>
    <row r="94" ht="14.25" customHeight="1">
      <c r="E94" s="43"/>
      <c r="F94" s="43"/>
      <c r="G94" s="43"/>
      <c r="H94" s="43"/>
      <c r="I94" s="43"/>
      <c r="J94" s="43"/>
      <c r="K94" s="43"/>
      <c r="M94" s="43"/>
      <c r="N94" s="43"/>
      <c r="P94" s="175"/>
      <c r="Q94" s="43"/>
      <c r="R94" s="176"/>
      <c r="S94" s="176"/>
      <c r="AF94" s="177"/>
      <c r="AG94" s="177"/>
      <c r="AH94" s="177"/>
      <c r="AI94" s="177"/>
    </row>
    <row r="95" ht="14.25" customHeight="1">
      <c r="E95" s="43"/>
      <c r="F95" s="43"/>
      <c r="G95" s="43"/>
      <c r="H95" s="43"/>
      <c r="I95" s="43"/>
      <c r="J95" s="43"/>
      <c r="K95" s="43"/>
      <c r="M95" s="43"/>
      <c r="N95" s="43"/>
      <c r="P95" s="175"/>
      <c r="Q95" s="43"/>
      <c r="R95" s="176"/>
      <c r="S95" s="176"/>
      <c r="AF95" s="177"/>
      <c r="AG95" s="177"/>
      <c r="AH95" s="177"/>
      <c r="AI95" s="177"/>
    </row>
    <row r="96" ht="14.25" customHeight="1">
      <c r="E96" s="43"/>
      <c r="F96" s="43"/>
      <c r="G96" s="43"/>
      <c r="H96" s="43"/>
      <c r="I96" s="43"/>
      <c r="J96" s="43"/>
      <c r="K96" s="43"/>
      <c r="M96" s="43"/>
      <c r="N96" s="43"/>
      <c r="P96" s="175"/>
      <c r="Q96" s="43"/>
      <c r="R96" s="176"/>
      <c r="S96" s="176"/>
      <c r="AF96" s="177"/>
      <c r="AG96" s="177"/>
      <c r="AH96" s="177"/>
      <c r="AI96" s="177"/>
    </row>
    <row r="97" ht="14.25" customHeight="1">
      <c r="E97" s="43"/>
      <c r="F97" s="43"/>
      <c r="G97" s="43"/>
      <c r="H97" s="43"/>
      <c r="I97" s="43"/>
      <c r="J97" s="43"/>
      <c r="K97" s="43"/>
      <c r="M97" s="43"/>
      <c r="N97" s="43"/>
      <c r="P97" s="175"/>
      <c r="Q97" s="43"/>
      <c r="R97" s="176"/>
      <c r="S97" s="176"/>
      <c r="AF97" s="177"/>
      <c r="AG97" s="177"/>
      <c r="AH97" s="177"/>
      <c r="AI97" s="177"/>
    </row>
    <row r="98" ht="14.25" customHeight="1">
      <c r="E98" s="43"/>
      <c r="F98" s="43"/>
      <c r="G98" s="43"/>
      <c r="H98" s="43"/>
      <c r="I98" s="43"/>
      <c r="J98" s="43"/>
      <c r="K98" s="43"/>
      <c r="M98" s="43"/>
      <c r="N98" s="43"/>
      <c r="P98" s="175"/>
      <c r="Q98" s="43"/>
      <c r="R98" s="176"/>
      <c r="S98" s="176"/>
      <c r="AF98" s="177"/>
      <c r="AG98" s="177"/>
      <c r="AH98" s="177"/>
      <c r="AI98" s="177"/>
    </row>
    <row r="99" ht="14.25" customHeight="1">
      <c r="E99" s="43"/>
      <c r="F99" s="43"/>
      <c r="G99" s="43"/>
      <c r="H99" s="43"/>
      <c r="I99" s="43"/>
      <c r="J99" s="43"/>
      <c r="K99" s="43"/>
      <c r="M99" s="43"/>
      <c r="N99" s="43"/>
      <c r="P99" s="175"/>
      <c r="Q99" s="43"/>
      <c r="R99" s="176"/>
      <c r="S99" s="176"/>
      <c r="AF99" s="177"/>
      <c r="AG99" s="177"/>
      <c r="AH99" s="177"/>
      <c r="AI99" s="177"/>
    </row>
    <row r="100" ht="14.25" customHeight="1">
      <c r="E100" s="43"/>
      <c r="F100" s="43"/>
      <c r="G100" s="43"/>
      <c r="H100" s="43"/>
      <c r="I100" s="43"/>
      <c r="J100" s="43"/>
      <c r="K100" s="43"/>
      <c r="M100" s="43"/>
      <c r="N100" s="43"/>
      <c r="P100" s="175"/>
      <c r="Q100" s="43"/>
      <c r="R100" s="176"/>
      <c r="S100" s="176"/>
      <c r="AF100" s="177"/>
      <c r="AG100" s="177"/>
      <c r="AH100" s="177"/>
      <c r="AI100" s="177"/>
    </row>
    <row r="101" ht="14.25" customHeight="1">
      <c r="E101" s="43"/>
      <c r="F101" s="43"/>
      <c r="G101" s="43"/>
      <c r="H101" s="43"/>
      <c r="I101" s="43"/>
      <c r="J101" s="43"/>
      <c r="K101" s="43"/>
      <c r="M101" s="43"/>
      <c r="N101" s="43"/>
      <c r="P101" s="175"/>
      <c r="Q101" s="43"/>
      <c r="R101" s="176"/>
      <c r="S101" s="176"/>
      <c r="AF101" s="177"/>
      <c r="AG101" s="177"/>
      <c r="AH101" s="177"/>
      <c r="AI101" s="177"/>
    </row>
    <row r="102" ht="14.25" customHeight="1">
      <c r="E102" s="43"/>
      <c r="F102" s="43"/>
      <c r="G102" s="43"/>
      <c r="H102" s="43"/>
      <c r="I102" s="43"/>
      <c r="J102" s="43"/>
      <c r="K102" s="43"/>
      <c r="M102" s="43"/>
      <c r="N102" s="43"/>
      <c r="P102" s="175"/>
      <c r="Q102" s="43"/>
      <c r="R102" s="176"/>
      <c r="S102" s="176"/>
      <c r="AF102" s="177"/>
      <c r="AG102" s="177"/>
      <c r="AH102" s="177"/>
      <c r="AI102" s="177"/>
    </row>
    <row r="103" ht="14.25" customHeight="1">
      <c r="E103" s="43"/>
      <c r="F103" s="43"/>
      <c r="G103" s="43"/>
      <c r="H103" s="43"/>
      <c r="I103" s="43"/>
      <c r="J103" s="43"/>
      <c r="K103" s="43"/>
      <c r="M103" s="43"/>
      <c r="N103" s="43"/>
      <c r="P103" s="175"/>
      <c r="Q103" s="43"/>
      <c r="R103" s="176"/>
      <c r="S103" s="176"/>
      <c r="AF103" s="177"/>
      <c r="AG103" s="177"/>
      <c r="AH103" s="177"/>
      <c r="AI103" s="177"/>
    </row>
    <row r="104" ht="14.25" customHeight="1">
      <c r="E104" s="43"/>
      <c r="F104" s="43"/>
      <c r="G104" s="43"/>
      <c r="H104" s="43"/>
      <c r="I104" s="43"/>
      <c r="J104" s="43"/>
      <c r="K104" s="43"/>
      <c r="M104" s="43"/>
      <c r="N104" s="43"/>
      <c r="P104" s="175"/>
      <c r="Q104" s="43"/>
      <c r="R104" s="176"/>
      <c r="S104" s="176"/>
      <c r="AF104" s="177"/>
      <c r="AG104" s="177"/>
      <c r="AH104" s="177"/>
      <c r="AI104" s="177"/>
    </row>
    <row r="105" ht="14.25" customHeight="1">
      <c r="E105" s="43"/>
      <c r="F105" s="43"/>
      <c r="G105" s="43"/>
      <c r="H105" s="43"/>
      <c r="I105" s="43"/>
      <c r="J105" s="43"/>
      <c r="K105" s="43"/>
      <c r="M105" s="43"/>
      <c r="N105" s="43"/>
      <c r="P105" s="175"/>
      <c r="Q105" s="43"/>
      <c r="R105" s="176"/>
      <c r="S105" s="176"/>
      <c r="AF105" s="177"/>
      <c r="AG105" s="177"/>
      <c r="AH105" s="177"/>
      <c r="AI105" s="177"/>
    </row>
    <row r="106" ht="14.25" customHeight="1">
      <c r="E106" s="43"/>
      <c r="F106" s="43"/>
      <c r="G106" s="43"/>
      <c r="H106" s="43"/>
      <c r="I106" s="43"/>
      <c r="J106" s="43"/>
      <c r="K106" s="43"/>
      <c r="M106" s="43"/>
      <c r="N106" s="43"/>
      <c r="P106" s="175"/>
      <c r="Q106" s="43"/>
      <c r="R106" s="176"/>
      <c r="S106" s="176"/>
      <c r="AF106" s="177"/>
      <c r="AG106" s="177"/>
      <c r="AH106" s="177"/>
      <c r="AI106" s="177"/>
    </row>
    <row r="107" ht="14.25" customHeight="1">
      <c r="E107" s="43"/>
      <c r="F107" s="43"/>
      <c r="G107" s="43"/>
      <c r="H107" s="43"/>
      <c r="I107" s="43"/>
      <c r="J107" s="43"/>
      <c r="K107" s="43"/>
      <c r="M107" s="43"/>
      <c r="N107" s="43"/>
      <c r="P107" s="175"/>
      <c r="Q107" s="43"/>
      <c r="R107" s="176"/>
      <c r="S107" s="176"/>
      <c r="AF107" s="177"/>
      <c r="AG107" s="177"/>
      <c r="AH107" s="177"/>
      <c r="AI107" s="177"/>
    </row>
    <row r="108" ht="14.25" customHeight="1">
      <c r="E108" s="43"/>
      <c r="F108" s="43"/>
      <c r="G108" s="43"/>
      <c r="H108" s="43"/>
      <c r="I108" s="43"/>
      <c r="J108" s="43"/>
      <c r="K108" s="43"/>
      <c r="M108" s="43"/>
      <c r="N108" s="43"/>
      <c r="P108" s="175"/>
      <c r="Q108" s="43"/>
      <c r="R108" s="176"/>
      <c r="S108" s="176"/>
      <c r="AF108" s="177"/>
      <c r="AG108" s="177"/>
      <c r="AH108" s="177"/>
      <c r="AI108" s="177"/>
    </row>
    <row r="109" ht="14.25" customHeight="1">
      <c r="E109" s="43"/>
      <c r="F109" s="43"/>
      <c r="G109" s="43"/>
      <c r="H109" s="43"/>
      <c r="I109" s="43"/>
      <c r="J109" s="43"/>
      <c r="K109" s="43"/>
      <c r="M109" s="43"/>
      <c r="N109" s="43"/>
      <c r="P109" s="175"/>
      <c r="Q109" s="43"/>
      <c r="R109" s="176"/>
      <c r="S109" s="176"/>
      <c r="AF109" s="177"/>
      <c r="AG109" s="177"/>
      <c r="AH109" s="177"/>
      <c r="AI109" s="177"/>
    </row>
    <row r="110" ht="14.25" customHeight="1">
      <c r="E110" s="43"/>
      <c r="F110" s="43"/>
      <c r="G110" s="43"/>
      <c r="H110" s="43"/>
      <c r="I110" s="43"/>
      <c r="J110" s="43"/>
      <c r="K110" s="43"/>
      <c r="M110" s="43"/>
      <c r="N110" s="43"/>
      <c r="P110" s="175"/>
      <c r="Q110" s="43"/>
      <c r="R110" s="176"/>
      <c r="S110" s="176"/>
      <c r="AF110" s="177"/>
      <c r="AG110" s="177"/>
      <c r="AH110" s="177"/>
      <c r="AI110" s="177"/>
    </row>
    <row r="111" ht="14.25" customHeight="1">
      <c r="E111" s="43"/>
      <c r="F111" s="43"/>
      <c r="G111" s="43"/>
      <c r="H111" s="43"/>
      <c r="I111" s="43"/>
      <c r="J111" s="43"/>
      <c r="K111" s="43"/>
      <c r="M111" s="43"/>
      <c r="N111" s="43"/>
      <c r="P111" s="175"/>
      <c r="Q111" s="43"/>
      <c r="R111" s="176"/>
      <c r="S111" s="176"/>
      <c r="AF111" s="177"/>
      <c r="AG111" s="177"/>
      <c r="AH111" s="177"/>
      <c r="AI111" s="177"/>
    </row>
    <row r="112" ht="14.25" customHeight="1">
      <c r="E112" s="43"/>
      <c r="F112" s="43"/>
      <c r="G112" s="43"/>
      <c r="H112" s="43"/>
      <c r="I112" s="43"/>
      <c r="J112" s="43"/>
      <c r="K112" s="43"/>
      <c r="M112" s="43"/>
      <c r="N112" s="43"/>
      <c r="P112" s="175"/>
      <c r="Q112" s="43"/>
      <c r="R112" s="176"/>
      <c r="S112" s="176"/>
      <c r="AF112" s="177"/>
      <c r="AG112" s="177"/>
      <c r="AH112" s="177"/>
      <c r="AI112" s="177"/>
    </row>
    <row r="113" ht="14.25" customHeight="1">
      <c r="E113" s="43"/>
      <c r="F113" s="43"/>
      <c r="G113" s="43"/>
      <c r="H113" s="43"/>
      <c r="I113" s="43"/>
      <c r="J113" s="43"/>
      <c r="K113" s="43"/>
      <c r="M113" s="43"/>
      <c r="N113" s="43"/>
      <c r="P113" s="175"/>
      <c r="Q113" s="43"/>
      <c r="R113" s="176"/>
      <c r="S113" s="176"/>
      <c r="AF113" s="177"/>
      <c r="AG113" s="177"/>
      <c r="AH113" s="177"/>
      <c r="AI113" s="177"/>
    </row>
    <row r="114" ht="14.25" customHeight="1">
      <c r="E114" s="43"/>
      <c r="F114" s="43"/>
      <c r="G114" s="43"/>
      <c r="H114" s="43"/>
      <c r="I114" s="43"/>
      <c r="J114" s="43"/>
      <c r="K114" s="43"/>
      <c r="M114" s="43"/>
      <c r="N114" s="43"/>
      <c r="P114" s="175"/>
      <c r="Q114" s="43"/>
      <c r="R114" s="176"/>
      <c r="S114" s="176"/>
      <c r="AF114" s="177"/>
      <c r="AG114" s="177"/>
      <c r="AH114" s="177"/>
      <c r="AI114" s="177"/>
    </row>
    <row r="115" ht="14.25" customHeight="1">
      <c r="E115" s="43"/>
      <c r="F115" s="43"/>
      <c r="G115" s="43"/>
      <c r="H115" s="43"/>
      <c r="I115" s="43"/>
      <c r="J115" s="43"/>
      <c r="K115" s="43"/>
      <c r="M115" s="43"/>
      <c r="N115" s="43"/>
      <c r="P115" s="175"/>
      <c r="Q115" s="43"/>
      <c r="R115" s="176"/>
      <c r="S115" s="176"/>
      <c r="AF115" s="177"/>
      <c r="AG115" s="177"/>
      <c r="AH115" s="177"/>
      <c r="AI115" s="177"/>
    </row>
    <row r="116" ht="14.25" customHeight="1">
      <c r="E116" s="43"/>
      <c r="F116" s="43"/>
      <c r="G116" s="43"/>
      <c r="H116" s="43"/>
      <c r="I116" s="43"/>
      <c r="J116" s="43"/>
      <c r="K116" s="43"/>
      <c r="M116" s="43"/>
      <c r="N116" s="43"/>
      <c r="P116" s="175"/>
      <c r="Q116" s="43"/>
      <c r="R116" s="176"/>
      <c r="S116" s="176"/>
      <c r="AF116" s="177"/>
      <c r="AG116" s="177"/>
      <c r="AH116" s="177"/>
      <c r="AI116" s="177"/>
    </row>
    <row r="117" ht="14.25" customHeight="1">
      <c r="E117" s="43"/>
      <c r="F117" s="43"/>
      <c r="G117" s="43"/>
      <c r="H117" s="43"/>
      <c r="I117" s="43"/>
      <c r="J117" s="43"/>
      <c r="K117" s="43"/>
      <c r="M117" s="43"/>
      <c r="N117" s="43"/>
      <c r="P117" s="175"/>
      <c r="Q117" s="43"/>
      <c r="R117" s="176"/>
      <c r="S117" s="176"/>
      <c r="AF117" s="177"/>
      <c r="AG117" s="177"/>
      <c r="AH117" s="177"/>
      <c r="AI117" s="177"/>
    </row>
    <row r="118" ht="14.25" customHeight="1">
      <c r="E118" s="43"/>
      <c r="F118" s="43"/>
      <c r="G118" s="43"/>
      <c r="H118" s="43"/>
      <c r="I118" s="43"/>
      <c r="J118" s="43"/>
      <c r="K118" s="43"/>
      <c r="M118" s="43"/>
      <c r="N118" s="43"/>
      <c r="P118" s="175"/>
      <c r="Q118" s="43"/>
      <c r="R118" s="176"/>
      <c r="S118" s="176"/>
      <c r="AF118" s="177"/>
      <c r="AG118" s="177"/>
      <c r="AH118" s="177"/>
      <c r="AI118" s="177"/>
    </row>
    <row r="119" ht="14.25" customHeight="1">
      <c r="E119" s="43"/>
      <c r="F119" s="43"/>
      <c r="G119" s="43"/>
      <c r="H119" s="43"/>
      <c r="I119" s="43"/>
      <c r="J119" s="43"/>
      <c r="K119" s="43"/>
      <c r="M119" s="43"/>
      <c r="N119" s="43"/>
      <c r="P119" s="175"/>
      <c r="Q119" s="43"/>
      <c r="R119" s="176"/>
      <c r="S119" s="176"/>
      <c r="AF119" s="177"/>
      <c r="AG119" s="177"/>
      <c r="AH119" s="177"/>
      <c r="AI119" s="177"/>
    </row>
    <row r="120" ht="14.25" customHeight="1">
      <c r="E120" s="43"/>
      <c r="F120" s="43"/>
      <c r="G120" s="43"/>
      <c r="H120" s="43"/>
      <c r="I120" s="43"/>
      <c r="J120" s="43"/>
      <c r="K120" s="43"/>
      <c r="M120" s="43"/>
      <c r="N120" s="43"/>
      <c r="P120" s="175"/>
      <c r="Q120" s="43"/>
      <c r="R120" s="176"/>
      <c r="S120" s="176"/>
      <c r="AF120" s="177"/>
      <c r="AG120" s="177"/>
      <c r="AH120" s="177"/>
      <c r="AI120" s="177"/>
    </row>
    <row r="121" ht="14.25" customHeight="1">
      <c r="E121" s="43"/>
      <c r="F121" s="43"/>
      <c r="G121" s="43"/>
      <c r="H121" s="43"/>
      <c r="I121" s="43"/>
      <c r="J121" s="43"/>
      <c r="K121" s="43"/>
      <c r="M121" s="43"/>
      <c r="N121" s="43"/>
      <c r="P121" s="175"/>
      <c r="Q121" s="43"/>
      <c r="R121" s="176"/>
      <c r="S121" s="176"/>
      <c r="AF121" s="177"/>
      <c r="AG121" s="177"/>
      <c r="AH121" s="177"/>
      <c r="AI121" s="177"/>
    </row>
    <row r="122" ht="14.25" customHeight="1">
      <c r="E122" s="43"/>
      <c r="F122" s="43"/>
      <c r="G122" s="43"/>
      <c r="H122" s="43"/>
      <c r="I122" s="43"/>
      <c r="J122" s="43"/>
      <c r="K122" s="43"/>
      <c r="M122" s="43"/>
      <c r="N122" s="43"/>
      <c r="P122" s="175"/>
      <c r="Q122" s="43"/>
      <c r="R122" s="176"/>
      <c r="S122" s="176"/>
      <c r="AF122" s="177"/>
      <c r="AG122" s="177"/>
      <c r="AH122" s="177"/>
      <c r="AI122" s="177"/>
    </row>
    <row r="123" ht="14.25" customHeight="1">
      <c r="E123" s="43"/>
      <c r="F123" s="43"/>
      <c r="G123" s="43"/>
      <c r="H123" s="43"/>
      <c r="I123" s="43"/>
      <c r="J123" s="43"/>
      <c r="K123" s="43"/>
      <c r="M123" s="43"/>
      <c r="N123" s="43"/>
      <c r="P123" s="175"/>
      <c r="Q123" s="43"/>
      <c r="R123" s="176"/>
      <c r="S123" s="176"/>
      <c r="AF123" s="177"/>
      <c r="AG123" s="177"/>
      <c r="AH123" s="177"/>
      <c r="AI123" s="177"/>
    </row>
    <row r="124" ht="14.25" customHeight="1">
      <c r="E124" s="43"/>
      <c r="F124" s="43"/>
      <c r="G124" s="43"/>
      <c r="H124" s="43"/>
      <c r="I124" s="43"/>
      <c r="J124" s="43"/>
      <c r="K124" s="43"/>
      <c r="M124" s="43"/>
      <c r="N124" s="43"/>
      <c r="P124" s="175"/>
      <c r="Q124" s="43"/>
      <c r="R124" s="176"/>
      <c r="S124" s="176"/>
      <c r="AF124" s="177"/>
      <c r="AG124" s="177"/>
      <c r="AH124" s="177"/>
      <c r="AI124" s="177"/>
    </row>
    <row r="125" ht="14.25" customHeight="1">
      <c r="E125" s="43"/>
      <c r="F125" s="43"/>
      <c r="G125" s="43"/>
      <c r="H125" s="43"/>
      <c r="I125" s="43"/>
      <c r="J125" s="43"/>
      <c r="K125" s="43"/>
      <c r="M125" s="43"/>
      <c r="N125" s="43"/>
      <c r="P125" s="175"/>
      <c r="Q125" s="43"/>
      <c r="R125" s="176"/>
      <c r="S125" s="176"/>
      <c r="AF125" s="177"/>
      <c r="AG125" s="177"/>
      <c r="AH125" s="177"/>
      <c r="AI125" s="177"/>
    </row>
    <row r="126" ht="14.25" customHeight="1">
      <c r="E126" s="43"/>
      <c r="F126" s="43"/>
      <c r="G126" s="43"/>
      <c r="H126" s="43"/>
      <c r="I126" s="43"/>
      <c r="J126" s="43"/>
      <c r="K126" s="43"/>
      <c r="M126" s="43"/>
      <c r="N126" s="43"/>
      <c r="P126" s="175"/>
      <c r="Q126" s="43"/>
      <c r="R126" s="176"/>
      <c r="S126" s="176"/>
      <c r="AF126" s="177"/>
      <c r="AG126" s="177"/>
      <c r="AH126" s="177"/>
      <c r="AI126" s="177"/>
    </row>
    <row r="127" ht="14.25" customHeight="1">
      <c r="E127" s="43"/>
      <c r="F127" s="43"/>
      <c r="G127" s="43"/>
      <c r="H127" s="43"/>
      <c r="I127" s="43"/>
      <c r="J127" s="43"/>
      <c r="K127" s="43"/>
      <c r="M127" s="43"/>
      <c r="N127" s="43"/>
      <c r="P127" s="175"/>
      <c r="Q127" s="43"/>
      <c r="R127" s="176"/>
      <c r="S127" s="176"/>
      <c r="AF127" s="177"/>
      <c r="AG127" s="177"/>
      <c r="AH127" s="177"/>
      <c r="AI127" s="177"/>
    </row>
    <row r="128" ht="14.25" customHeight="1">
      <c r="E128" s="43"/>
      <c r="F128" s="43"/>
      <c r="G128" s="43"/>
      <c r="H128" s="43"/>
      <c r="I128" s="43"/>
      <c r="J128" s="43"/>
      <c r="K128" s="43"/>
      <c r="M128" s="43"/>
      <c r="N128" s="43"/>
      <c r="P128" s="175"/>
      <c r="Q128" s="43"/>
      <c r="R128" s="176"/>
      <c r="S128" s="176"/>
      <c r="AF128" s="177"/>
      <c r="AG128" s="177"/>
      <c r="AH128" s="177"/>
      <c r="AI128" s="177"/>
    </row>
    <row r="129" ht="14.25" customHeight="1">
      <c r="E129" s="43"/>
      <c r="F129" s="43"/>
      <c r="G129" s="43"/>
      <c r="H129" s="43"/>
      <c r="I129" s="43"/>
      <c r="J129" s="43"/>
      <c r="K129" s="43"/>
      <c r="M129" s="43"/>
      <c r="N129" s="43"/>
      <c r="P129" s="175"/>
      <c r="Q129" s="43"/>
      <c r="R129" s="176"/>
      <c r="S129" s="176"/>
      <c r="AF129" s="177"/>
      <c r="AG129" s="177"/>
      <c r="AH129" s="177"/>
      <c r="AI129" s="177"/>
    </row>
    <row r="130" ht="14.25" customHeight="1">
      <c r="E130" s="43"/>
      <c r="F130" s="43"/>
      <c r="G130" s="43"/>
      <c r="H130" s="43"/>
      <c r="I130" s="43"/>
      <c r="J130" s="43"/>
      <c r="K130" s="43"/>
      <c r="M130" s="43"/>
      <c r="N130" s="43"/>
      <c r="P130" s="175"/>
      <c r="Q130" s="43"/>
      <c r="R130" s="176"/>
      <c r="S130" s="176"/>
      <c r="AF130" s="177"/>
      <c r="AG130" s="177"/>
      <c r="AH130" s="177"/>
      <c r="AI130" s="177"/>
    </row>
    <row r="131" ht="14.25" customHeight="1">
      <c r="E131" s="43"/>
      <c r="F131" s="43"/>
      <c r="G131" s="43"/>
      <c r="H131" s="43"/>
      <c r="I131" s="43"/>
      <c r="J131" s="43"/>
      <c r="K131" s="43"/>
      <c r="M131" s="43"/>
      <c r="N131" s="43"/>
      <c r="P131" s="175"/>
      <c r="Q131" s="43"/>
      <c r="R131" s="176"/>
      <c r="S131" s="176"/>
      <c r="AF131" s="177"/>
      <c r="AG131" s="177"/>
      <c r="AH131" s="177"/>
      <c r="AI131" s="177"/>
    </row>
    <row r="132" ht="14.25" customHeight="1">
      <c r="E132" s="43"/>
      <c r="F132" s="43"/>
      <c r="G132" s="43"/>
      <c r="H132" s="43"/>
      <c r="I132" s="43"/>
      <c r="J132" s="43"/>
      <c r="K132" s="43"/>
      <c r="M132" s="43"/>
      <c r="N132" s="43"/>
      <c r="P132" s="175"/>
      <c r="Q132" s="43"/>
      <c r="R132" s="176"/>
      <c r="S132" s="176"/>
      <c r="AF132" s="177"/>
      <c r="AG132" s="177"/>
      <c r="AH132" s="177"/>
      <c r="AI132" s="177"/>
    </row>
    <row r="133" ht="14.25" customHeight="1">
      <c r="E133" s="43"/>
      <c r="F133" s="43"/>
      <c r="G133" s="43"/>
      <c r="H133" s="43"/>
      <c r="I133" s="43"/>
      <c r="J133" s="43"/>
      <c r="K133" s="43"/>
      <c r="M133" s="43"/>
      <c r="N133" s="43"/>
      <c r="P133" s="175"/>
      <c r="Q133" s="43"/>
      <c r="R133" s="176"/>
      <c r="S133" s="176"/>
      <c r="AF133" s="177"/>
      <c r="AG133" s="177"/>
      <c r="AH133" s="177"/>
      <c r="AI133" s="177"/>
    </row>
    <row r="134" ht="14.25" customHeight="1">
      <c r="E134" s="43"/>
      <c r="F134" s="43"/>
      <c r="G134" s="43"/>
      <c r="H134" s="43"/>
      <c r="I134" s="43"/>
      <c r="J134" s="43"/>
      <c r="K134" s="43"/>
      <c r="M134" s="43"/>
      <c r="N134" s="43"/>
      <c r="P134" s="175"/>
      <c r="Q134" s="43"/>
      <c r="R134" s="176"/>
      <c r="S134" s="176"/>
      <c r="AF134" s="177"/>
      <c r="AG134" s="177"/>
      <c r="AH134" s="177"/>
      <c r="AI134" s="177"/>
    </row>
    <row r="135" ht="14.25" customHeight="1">
      <c r="E135" s="43"/>
      <c r="F135" s="43"/>
      <c r="G135" s="43"/>
      <c r="H135" s="43"/>
      <c r="I135" s="43"/>
      <c r="J135" s="43"/>
      <c r="K135" s="43"/>
      <c r="M135" s="43"/>
      <c r="N135" s="43"/>
      <c r="P135" s="175"/>
      <c r="Q135" s="43"/>
      <c r="R135" s="176"/>
      <c r="S135" s="176"/>
      <c r="AF135" s="177"/>
      <c r="AG135" s="177"/>
      <c r="AH135" s="177"/>
      <c r="AI135" s="177"/>
    </row>
    <row r="136" ht="14.25" customHeight="1">
      <c r="E136" s="43"/>
      <c r="F136" s="43"/>
      <c r="G136" s="43"/>
      <c r="H136" s="43"/>
      <c r="I136" s="43"/>
      <c r="J136" s="43"/>
      <c r="K136" s="43"/>
      <c r="M136" s="43"/>
      <c r="N136" s="43"/>
      <c r="P136" s="175"/>
      <c r="Q136" s="43"/>
      <c r="R136" s="176"/>
      <c r="S136" s="176"/>
      <c r="AF136" s="177"/>
      <c r="AG136" s="177"/>
      <c r="AH136" s="177"/>
      <c r="AI136" s="177"/>
    </row>
    <row r="137" ht="14.25" customHeight="1">
      <c r="E137" s="43"/>
      <c r="F137" s="43"/>
      <c r="G137" s="43"/>
      <c r="H137" s="43"/>
      <c r="I137" s="43"/>
      <c r="J137" s="43"/>
      <c r="K137" s="43"/>
      <c r="M137" s="43"/>
      <c r="N137" s="43"/>
      <c r="P137" s="175"/>
      <c r="Q137" s="43"/>
      <c r="R137" s="176"/>
      <c r="S137" s="176"/>
      <c r="AF137" s="177"/>
      <c r="AG137" s="177"/>
      <c r="AH137" s="177"/>
      <c r="AI137" s="177"/>
    </row>
    <row r="138" ht="14.25" customHeight="1">
      <c r="E138" s="43"/>
      <c r="F138" s="43"/>
      <c r="G138" s="43"/>
      <c r="H138" s="43"/>
      <c r="I138" s="43"/>
      <c r="J138" s="43"/>
      <c r="K138" s="43"/>
      <c r="M138" s="43"/>
      <c r="N138" s="43"/>
      <c r="P138" s="175"/>
      <c r="Q138" s="43"/>
      <c r="R138" s="176"/>
      <c r="S138" s="176"/>
      <c r="AF138" s="177"/>
      <c r="AG138" s="177"/>
      <c r="AH138" s="177"/>
      <c r="AI138" s="177"/>
    </row>
    <row r="139" ht="14.25" customHeight="1">
      <c r="E139" s="43"/>
      <c r="F139" s="43"/>
      <c r="G139" s="43"/>
      <c r="H139" s="43"/>
      <c r="I139" s="43"/>
      <c r="J139" s="43"/>
      <c r="K139" s="43"/>
      <c r="M139" s="43"/>
      <c r="N139" s="43"/>
      <c r="P139" s="175"/>
      <c r="Q139" s="43"/>
      <c r="R139" s="176"/>
      <c r="S139" s="176"/>
      <c r="AF139" s="177"/>
      <c r="AG139" s="177"/>
      <c r="AH139" s="177"/>
      <c r="AI139" s="177"/>
    </row>
    <row r="140" ht="14.25" customHeight="1">
      <c r="E140" s="43"/>
      <c r="F140" s="43"/>
      <c r="G140" s="43"/>
      <c r="H140" s="43"/>
      <c r="I140" s="43"/>
      <c r="J140" s="43"/>
      <c r="K140" s="43"/>
      <c r="M140" s="43"/>
      <c r="N140" s="43"/>
      <c r="P140" s="175"/>
      <c r="Q140" s="43"/>
      <c r="R140" s="176"/>
      <c r="S140" s="176"/>
      <c r="AF140" s="177"/>
      <c r="AG140" s="177"/>
      <c r="AH140" s="177"/>
      <c r="AI140" s="177"/>
    </row>
    <row r="141" ht="14.25" customHeight="1">
      <c r="E141" s="43"/>
      <c r="F141" s="43"/>
      <c r="G141" s="43"/>
      <c r="H141" s="43"/>
      <c r="I141" s="43"/>
      <c r="J141" s="43"/>
      <c r="K141" s="43"/>
      <c r="M141" s="43"/>
      <c r="N141" s="43"/>
      <c r="P141" s="175"/>
      <c r="Q141" s="43"/>
      <c r="R141" s="176"/>
      <c r="S141" s="176"/>
      <c r="AF141" s="177"/>
      <c r="AG141" s="177"/>
      <c r="AH141" s="177"/>
      <c r="AI141" s="177"/>
    </row>
    <row r="142" ht="14.25" customHeight="1">
      <c r="E142" s="43"/>
      <c r="F142" s="43"/>
      <c r="G142" s="43"/>
      <c r="H142" s="43"/>
      <c r="I142" s="43"/>
      <c r="J142" s="43"/>
      <c r="K142" s="43"/>
      <c r="M142" s="43"/>
      <c r="N142" s="43"/>
      <c r="P142" s="175"/>
      <c r="Q142" s="43"/>
      <c r="R142" s="176"/>
      <c r="S142" s="176"/>
      <c r="AF142" s="177"/>
      <c r="AG142" s="177"/>
      <c r="AH142" s="177"/>
      <c r="AI142" s="177"/>
    </row>
    <row r="143" ht="14.25" customHeight="1">
      <c r="E143" s="43"/>
      <c r="F143" s="43"/>
      <c r="G143" s="43"/>
      <c r="H143" s="43"/>
      <c r="I143" s="43"/>
      <c r="J143" s="43"/>
      <c r="K143" s="43"/>
      <c r="M143" s="43"/>
      <c r="N143" s="43"/>
      <c r="P143" s="175"/>
      <c r="Q143" s="43"/>
      <c r="R143" s="176"/>
      <c r="S143" s="176"/>
      <c r="AF143" s="177"/>
      <c r="AG143" s="177"/>
      <c r="AH143" s="177"/>
      <c r="AI143" s="177"/>
    </row>
    <row r="144" ht="14.25" customHeight="1">
      <c r="E144" s="43"/>
      <c r="F144" s="43"/>
      <c r="G144" s="43"/>
      <c r="H144" s="43"/>
      <c r="I144" s="43"/>
      <c r="J144" s="43"/>
      <c r="K144" s="43"/>
      <c r="M144" s="43"/>
      <c r="N144" s="43"/>
      <c r="P144" s="175"/>
      <c r="Q144" s="43"/>
      <c r="R144" s="176"/>
      <c r="S144" s="176"/>
      <c r="AF144" s="177"/>
      <c r="AG144" s="177"/>
      <c r="AH144" s="177"/>
      <c r="AI144" s="177"/>
    </row>
    <row r="145" ht="14.25" customHeight="1">
      <c r="E145" s="43"/>
      <c r="F145" s="43"/>
      <c r="G145" s="43"/>
      <c r="H145" s="43"/>
      <c r="I145" s="43"/>
      <c r="J145" s="43"/>
      <c r="K145" s="43"/>
      <c r="M145" s="43"/>
      <c r="N145" s="43"/>
      <c r="P145" s="175"/>
      <c r="Q145" s="43"/>
      <c r="R145" s="176"/>
      <c r="S145" s="176"/>
      <c r="AF145" s="177"/>
      <c r="AG145" s="177"/>
      <c r="AH145" s="177"/>
      <c r="AI145" s="177"/>
    </row>
    <row r="146" ht="14.25" customHeight="1">
      <c r="E146" s="43"/>
      <c r="F146" s="43"/>
      <c r="G146" s="43"/>
      <c r="H146" s="43"/>
      <c r="I146" s="43"/>
      <c r="J146" s="43"/>
      <c r="K146" s="43"/>
      <c r="M146" s="43"/>
      <c r="N146" s="43"/>
      <c r="P146" s="175"/>
      <c r="Q146" s="43"/>
      <c r="R146" s="176"/>
      <c r="S146" s="176"/>
      <c r="AF146" s="177"/>
      <c r="AG146" s="177"/>
      <c r="AH146" s="177"/>
      <c r="AI146" s="177"/>
    </row>
    <row r="147" ht="14.25" customHeight="1">
      <c r="E147" s="43"/>
      <c r="F147" s="43"/>
      <c r="G147" s="43"/>
      <c r="H147" s="43"/>
      <c r="I147" s="43"/>
      <c r="J147" s="43"/>
      <c r="K147" s="43"/>
      <c r="M147" s="43"/>
      <c r="N147" s="43"/>
      <c r="P147" s="175"/>
      <c r="Q147" s="43"/>
      <c r="R147" s="176"/>
      <c r="S147" s="176"/>
      <c r="AF147" s="177"/>
      <c r="AG147" s="177"/>
      <c r="AH147" s="177"/>
      <c r="AI147" s="177"/>
    </row>
    <row r="148" ht="14.25" customHeight="1">
      <c r="E148" s="43"/>
      <c r="F148" s="43"/>
      <c r="G148" s="43"/>
      <c r="H148" s="43"/>
      <c r="I148" s="43"/>
      <c r="J148" s="43"/>
      <c r="K148" s="43"/>
      <c r="M148" s="43"/>
      <c r="N148" s="43"/>
      <c r="P148" s="175"/>
      <c r="Q148" s="43"/>
      <c r="R148" s="176"/>
      <c r="S148" s="176"/>
      <c r="AF148" s="177"/>
      <c r="AG148" s="177"/>
      <c r="AH148" s="177"/>
      <c r="AI148" s="177"/>
    </row>
    <row r="149" ht="14.25" customHeight="1">
      <c r="E149" s="43"/>
      <c r="F149" s="43"/>
      <c r="G149" s="43"/>
      <c r="H149" s="43"/>
      <c r="I149" s="43"/>
      <c r="J149" s="43"/>
      <c r="K149" s="43"/>
      <c r="M149" s="43"/>
      <c r="N149" s="43"/>
      <c r="P149" s="175"/>
      <c r="Q149" s="43"/>
      <c r="R149" s="176"/>
      <c r="S149" s="176"/>
      <c r="AF149" s="177"/>
      <c r="AG149" s="177"/>
      <c r="AH149" s="177"/>
      <c r="AI149" s="177"/>
    </row>
    <row r="150" ht="14.25" customHeight="1">
      <c r="E150" s="43"/>
      <c r="F150" s="43"/>
      <c r="G150" s="43"/>
      <c r="H150" s="43"/>
      <c r="I150" s="43"/>
      <c r="J150" s="43"/>
      <c r="K150" s="43"/>
      <c r="M150" s="43"/>
      <c r="N150" s="43"/>
      <c r="P150" s="175"/>
      <c r="Q150" s="43"/>
      <c r="R150" s="176"/>
      <c r="S150" s="176"/>
      <c r="AF150" s="177"/>
      <c r="AG150" s="177"/>
      <c r="AH150" s="177"/>
      <c r="AI150" s="177"/>
    </row>
    <row r="151" ht="14.25" customHeight="1">
      <c r="E151" s="43"/>
      <c r="F151" s="43"/>
      <c r="G151" s="43"/>
      <c r="H151" s="43"/>
      <c r="I151" s="43"/>
      <c r="J151" s="43"/>
      <c r="K151" s="43"/>
      <c r="M151" s="43"/>
      <c r="N151" s="43"/>
      <c r="P151" s="175"/>
      <c r="Q151" s="43"/>
      <c r="R151" s="176"/>
      <c r="S151" s="176"/>
      <c r="AF151" s="177"/>
      <c r="AG151" s="177"/>
      <c r="AH151" s="177"/>
      <c r="AI151" s="177"/>
    </row>
    <row r="152" ht="14.25" customHeight="1">
      <c r="E152" s="43"/>
      <c r="F152" s="43"/>
      <c r="G152" s="43"/>
      <c r="H152" s="43"/>
      <c r="I152" s="43"/>
      <c r="J152" s="43"/>
      <c r="K152" s="43"/>
      <c r="M152" s="43"/>
      <c r="N152" s="43"/>
      <c r="P152" s="175"/>
      <c r="Q152" s="43"/>
      <c r="R152" s="176"/>
      <c r="S152" s="176"/>
      <c r="AF152" s="177"/>
      <c r="AG152" s="177"/>
      <c r="AH152" s="177"/>
      <c r="AI152" s="177"/>
    </row>
    <row r="153" ht="14.25" customHeight="1">
      <c r="E153" s="43"/>
      <c r="F153" s="43"/>
      <c r="G153" s="43"/>
      <c r="H153" s="43"/>
      <c r="I153" s="43"/>
      <c r="J153" s="43"/>
      <c r="K153" s="43"/>
      <c r="M153" s="43"/>
      <c r="N153" s="43"/>
      <c r="P153" s="175"/>
      <c r="Q153" s="43"/>
      <c r="R153" s="176"/>
      <c r="S153" s="176"/>
      <c r="AF153" s="177"/>
      <c r="AG153" s="177"/>
      <c r="AH153" s="177"/>
      <c r="AI153" s="177"/>
    </row>
    <row r="154" ht="14.25" customHeight="1">
      <c r="E154" s="43"/>
      <c r="F154" s="43"/>
      <c r="G154" s="43"/>
      <c r="H154" s="43"/>
      <c r="I154" s="43"/>
      <c r="J154" s="43"/>
      <c r="K154" s="43"/>
      <c r="M154" s="43"/>
      <c r="N154" s="43"/>
      <c r="P154" s="175"/>
      <c r="Q154" s="43"/>
      <c r="R154" s="176"/>
      <c r="S154" s="176"/>
      <c r="AF154" s="177"/>
      <c r="AG154" s="177"/>
      <c r="AH154" s="177"/>
      <c r="AI154" s="177"/>
    </row>
    <row r="155" ht="14.25" customHeight="1">
      <c r="E155" s="43"/>
      <c r="F155" s="43"/>
      <c r="G155" s="43"/>
      <c r="H155" s="43"/>
      <c r="I155" s="43"/>
      <c r="J155" s="43"/>
      <c r="K155" s="43"/>
      <c r="M155" s="43"/>
      <c r="N155" s="43"/>
      <c r="P155" s="175"/>
      <c r="Q155" s="43"/>
      <c r="R155" s="176"/>
      <c r="S155" s="176"/>
      <c r="AF155" s="177"/>
      <c r="AG155" s="177"/>
      <c r="AH155" s="177"/>
      <c r="AI155" s="177"/>
    </row>
    <row r="156" ht="14.25" customHeight="1">
      <c r="E156" s="43"/>
      <c r="F156" s="43"/>
      <c r="G156" s="43"/>
      <c r="H156" s="43"/>
      <c r="I156" s="43"/>
      <c r="J156" s="43"/>
      <c r="K156" s="43"/>
      <c r="M156" s="43"/>
      <c r="N156" s="43"/>
      <c r="P156" s="175"/>
      <c r="Q156" s="43"/>
      <c r="R156" s="176"/>
      <c r="S156" s="176"/>
      <c r="AF156" s="177"/>
      <c r="AG156" s="177"/>
      <c r="AH156" s="177"/>
      <c r="AI156" s="177"/>
    </row>
    <row r="157" ht="14.25" customHeight="1">
      <c r="E157" s="43"/>
      <c r="F157" s="43"/>
      <c r="G157" s="43"/>
      <c r="H157" s="43"/>
      <c r="I157" s="43"/>
      <c r="J157" s="43"/>
      <c r="K157" s="43"/>
      <c r="M157" s="43"/>
      <c r="N157" s="43"/>
      <c r="P157" s="175"/>
      <c r="Q157" s="43"/>
      <c r="R157" s="176"/>
      <c r="S157" s="176"/>
      <c r="AF157" s="177"/>
      <c r="AG157" s="177"/>
      <c r="AH157" s="177"/>
      <c r="AI157" s="177"/>
    </row>
    <row r="158" ht="14.25" customHeight="1">
      <c r="E158" s="43"/>
      <c r="F158" s="43"/>
      <c r="G158" s="43"/>
      <c r="H158" s="43"/>
      <c r="I158" s="43"/>
      <c r="J158" s="43"/>
      <c r="K158" s="43"/>
      <c r="M158" s="43"/>
      <c r="N158" s="43"/>
      <c r="P158" s="175"/>
      <c r="Q158" s="43"/>
      <c r="R158" s="176"/>
      <c r="S158" s="176"/>
      <c r="AF158" s="177"/>
      <c r="AG158" s="177"/>
      <c r="AH158" s="177"/>
      <c r="AI158" s="177"/>
    </row>
    <row r="159" ht="14.25" customHeight="1">
      <c r="E159" s="43"/>
      <c r="F159" s="43"/>
      <c r="G159" s="43"/>
      <c r="H159" s="43"/>
      <c r="I159" s="43"/>
      <c r="J159" s="43"/>
      <c r="K159" s="43"/>
      <c r="M159" s="43"/>
      <c r="N159" s="43"/>
      <c r="P159" s="175"/>
      <c r="Q159" s="43"/>
      <c r="R159" s="176"/>
      <c r="S159" s="176"/>
      <c r="AF159" s="177"/>
      <c r="AG159" s="177"/>
      <c r="AH159" s="177"/>
      <c r="AI159" s="177"/>
    </row>
    <row r="160" ht="14.25" customHeight="1">
      <c r="E160" s="43"/>
      <c r="F160" s="43"/>
      <c r="G160" s="43"/>
      <c r="H160" s="43"/>
      <c r="I160" s="43"/>
      <c r="J160" s="43"/>
      <c r="K160" s="43"/>
      <c r="M160" s="43"/>
      <c r="N160" s="43"/>
      <c r="P160" s="175"/>
      <c r="Q160" s="43"/>
      <c r="R160" s="176"/>
      <c r="S160" s="176"/>
      <c r="AF160" s="177"/>
      <c r="AG160" s="177"/>
      <c r="AH160" s="177"/>
      <c r="AI160" s="177"/>
    </row>
    <row r="161" ht="14.25" customHeight="1">
      <c r="E161" s="43"/>
      <c r="F161" s="43"/>
      <c r="G161" s="43"/>
      <c r="H161" s="43"/>
      <c r="I161" s="43"/>
      <c r="J161" s="43"/>
      <c r="K161" s="43"/>
      <c r="M161" s="43"/>
      <c r="N161" s="43"/>
      <c r="P161" s="175"/>
      <c r="Q161" s="43"/>
      <c r="R161" s="176"/>
      <c r="S161" s="176"/>
      <c r="AF161" s="177"/>
      <c r="AG161" s="177"/>
      <c r="AH161" s="177"/>
      <c r="AI161" s="177"/>
    </row>
    <row r="162" ht="14.25" customHeight="1">
      <c r="E162" s="43"/>
      <c r="F162" s="43"/>
      <c r="G162" s="43"/>
      <c r="H162" s="43"/>
      <c r="I162" s="43"/>
      <c r="J162" s="43"/>
      <c r="K162" s="43"/>
      <c r="M162" s="43"/>
      <c r="N162" s="43"/>
      <c r="P162" s="175"/>
      <c r="Q162" s="43"/>
      <c r="R162" s="176"/>
      <c r="S162" s="176"/>
      <c r="AF162" s="177"/>
      <c r="AG162" s="177"/>
      <c r="AH162" s="177"/>
      <c r="AI162" s="177"/>
    </row>
    <row r="163" ht="14.25" customHeight="1">
      <c r="E163" s="43"/>
      <c r="F163" s="43"/>
      <c r="G163" s="43"/>
      <c r="H163" s="43"/>
      <c r="I163" s="43"/>
      <c r="J163" s="43"/>
      <c r="K163" s="43"/>
      <c r="M163" s="43"/>
      <c r="N163" s="43"/>
      <c r="P163" s="175"/>
      <c r="Q163" s="43"/>
      <c r="R163" s="176"/>
      <c r="S163" s="176"/>
      <c r="AF163" s="177"/>
      <c r="AG163" s="177"/>
      <c r="AH163" s="177"/>
      <c r="AI163" s="177"/>
    </row>
    <row r="164" ht="14.25" customHeight="1">
      <c r="E164" s="43"/>
      <c r="F164" s="43"/>
      <c r="G164" s="43"/>
      <c r="H164" s="43"/>
      <c r="I164" s="43"/>
      <c r="J164" s="43"/>
      <c r="K164" s="43"/>
      <c r="M164" s="43"/>
      <c r="N164" s="43"/>
      <c r="P164" s="175"/>
      <c r="Q164" s="43"/>
      <c r="R164" s="176"/>
      <c r="S164" s="176"/>
      <c r="AF164" s="177"/>
      <c r="AG164" s="177"/>
      <c r="AH164" s="177"/>
      <c r="AI164" s="177"/>
    </row>
    <row r="165" ht="14.25" customHeight="1">
      <c r="E165" s="43"/>
      <c r="F165" s="43"/>
      <c r="G165" s="43"/>
      <c r="H165" s="43"/>
      <c r="I165" s="43"/>
      <c r="J165" s="43"/>
      <c r="K165" s="43"/>
      <c r="M165" s="43"/>
      <c r="N165" s="43"/>
      <c r="P165" s="175"/>
      <c r="Q165" s="43"/>
      <c r="R165" s="176"/>
      <c r="S165" s="176"/>
      <c r="AF165" s="177"/>
      <c r="AG165" s="177"/>
      <c r="AH165" s="177"/>
      <c r="AI165" s="177"/>
    </row>
    <row r="166" ht="14.25" customHeight="1">
      <c r="E166" s="43"/>
      <c r="F166" s="43"/>
      <c r="G166" s="43"/>
      <c r="H166" s="43"/>
      <c r="I166" s="43"/>
      <c r="J166" s="43"/>
      <c r="K166" s="43"/>
      <c r="M166" s="43"/>
      <c r="N166" s="43"/>
      <c r="P166" s="175"/>
      <c r="Q166" s="43"/>
      <c r="R166" s="176"/>
      <c r="S166" s="176"/>
      <c r="AF166" s="177"/>
      <c r="AG166" s="177"/>
      <c r="AH166" s="177"/>
      <c r="AI166" s="177"/>
    </row>
    <row r="167" ht="14.25" customHeight="1">
      <c r="E167" s="43"/>
      <c r="F167" s="43"/>
      <c r="G167" s="43"/>
      <c r="H167" s="43"/>
      <c r="I167" s="43"/>
      <c r="J167" s="43"/>
      <c r="K167" s="43"/>
      <c r="M167" s="43"/>
      <c r="N167" s="43"/>
      <c r="P167" s="175"/>
      <c r="Q167" s="43"/>
      <c r="R167" s="176"/>
      <c r="S167" s="176"/>
      <c r="AF167" s="177"/>
      <c r="AG167" s="177"/>
      <c r="AH167" s="177"/>
      <c r="AI167" s="177"/>
    </row>
    <row r="168" ht="14.25" customHeight="1">
      <c r="E168" s="43"/>
      <c r="F168" s="43"/>
      <c r="G168" s="43"/>
      <c r="H168" s="43"/>
      <c r="I168" s="43"/>
      <c r="J168" s="43"/>
      <c r="K168" s="43"/>
      <c r="M168" s="43"/>
      <c r="N168" s="43"/>
      <c r="P168" s="175"/>
      <c r="Q168" s="43"/>
      <c r="R168" s="176"/>
      <c r="S168" s="176"/>
      <c r="AF168" s="177"/>
      <c r="AG168" s="177"/>
      <c r="AH168" s="177"/>
      <c r="AI168" s="177"/>
    </row>
    <row r="169" ht="14.25" customHeight="1">
      <c r="E169" s="43"/>
      <c r="F169" s="43"/>
      <c r="G169" s="43"/>
      <c r="H169" s="43"/>
      <c r="I169" s="43"/>
      <c r="J169" s="43"/>
      <c r="K169" s="43"/>
      <c r="M169" s="43"/>
      <c r="N169" s="43"/>
      <c r="P169" s="175"/>
      <c r="Q169" s="43"/>
      <c r="R169" s="176"/>
      <c r="S169" s="176"/>
      <c r="AF169" s="177"/>
      <c r="AG169" s="177"/>
      <c r="AH169" s="177"/>
      <c r="AI169" s="177"/>
    </row>
    <row r="170" ht="14.25" customHeight="1">
      <c r="E170" s="43"/>
      <c r="F170" s="43"/>
      <c r="G170" s="43"/>
      <c r="H170" s="43"/>
      <c r="I170" s="43"/>
      <c r="J170" s="43"/>
      <c r="K170" s="43"/>
      <c r="M170" s="43"/>
      <c r="N170" s="43"/>
      <c r="P170" s="175"/>
      <c r="Q170" s="43"/>
      <c r="R170" s="176"/>
      <c r="S170" s="176"/>
      <c r="AF170" s="177"/>
      <c r="AG170" s="177"/>
      <c r="AH170" s="177"/>
      <c r="AI170" s="177"/>
    </row>
    <row r="171" ht="14.25" customHeight="1">
      <c r="E171" s="43"/>
      <c r="F171" s="43"/>
      <c r="G171" s="43"/>
      <c r="H171" s="43"/>
      <c r="I171" s="43"/>
      <c r="J171" s="43"/>
      <c r="K171" s="43"/>
      <c r="M171" s="43"/>
      <c r="N171" s="43"/>
      <c r="P171" s="175"/>
      <c r="Q171" s="43"/>
      <c r="R171" s="176"/>
      <c r="S171" s="176"/>
      <c r="AF171" s="177"/>
      <c r="AG171" s="177"/>
      <c r="AH171" s="177"/>
      <c r="AI171" s="177"/>
    </row>
    <row r="172" ht="14.25" customHeight="1">
      <c r="E172" s="43"/>
      <c r="F172" s="43"/>
      <c r="G172" s="43"/>
      <c r="H172" s="43"/>
      <c r="I172" s="43"/>
      <c r="J172" s="43"/>
      <c r="K172" s="43"/>
      <c r="M172" s="43"/>
      <c r="N172" s="43"/>
      <c r="P172" s="175"/>
      <c r="Q172" s="43"/>
      <c r="R172" s="176"/>
      <c r="S172" s="176"/>
      <c r="AF172" s="177"/>
      <c r="AG172" s="177"/>
      <c r="AH172" s="177"/>
      <c r="AI172" s="177"/>
    </row>
    <row r="173" ht="14.25" customHeight="1">
      <c r="E173" s="43"/>
      <c r="F173" s="43"/>
      <c r="G173" s="43"/>
      <c r="H173" s="43"/>
      <c r="I173" s="43"/>
      <c r="J173" s="43"/>
      <c r="K173" s="43"/>
      <c r="M173" s="43"/>
      <c r="N173" s="43"/>
      <c r="P173" s="175"/>
      <c r="Q173" s="43"/>
      <c r="R173" s="176"/>
      <c r="S173" s="176"/>
      <c r="AF173" s="177"/>
      <c r="AG173" s="177"/>
      <c r="AH173" s="177"/>
      <c r="AI173" s="177"/>
    </row>
    <row r="174" ht="14.25" customHeight="1">
      <c r="E174" s="43"/>
      <c r="F174" s="43"/>
      <c r="G174" s="43"/>
      <c r="H174" s="43"/>
      <c r="I174" s="43"/>
      <c r="J174" s="43"/>
      <c r="K174" s="43"/>
      <c r="M174" s="43"/>
      <c r="N174" s="43"/>
      <c r="P174" s="175"/>
      <c r="Q174" s="43"/>
      <c r="R174" s="176"/>
      <c r="S174" s="176"/>
      <c r="AF174" s="177"/>
      <c r="AG174" s="177"/>
      <c r="AH174" s="177"/>
      <c r="AI174" s="177"/>
    </row>
    <row r="175" ht="14.25" customHeight="1">
      <c r="E175" s="43"/>
      <c r="F175" s="43"/>
      <c r="G175" s="43"/>
      <c r="H175" s="43"/>
      <c r="I175" s="43"/>
      <c r="J175" s="43"/>
      <c r="K175" s="43"/>
      <c r="M175" s="43"/>
      <c r="N175" s="43"/>
      <c r="P175" s="175"/>
      <c r="Q175" s="43"/>
      <c r="R175" s="176"/>
      <c r="S175" s="176"/>
      <c r="AF175" s="177"/>
      <c r="AG175" s="177"/>
      <c r="AH175" s="177"/>
      <c r="AI175" s="177"/>
    </row>
    <row r="176" ht="14.25" customHeight="1">
      <c r="E176" s="43"/>
      <c r="F176" s="43"/>
      <c r="G176" s="43"/>
      <c r="H176" s="43"/>
      <c r="I176" s="43"/>
      <c r="J176" s="43"/>
      <c r="K176" s="43"/>
      <c r="M176" s="43"/>
      <c r="N176" s="43"/>
      <c r="P176" s="175"/>
      <c r="Q176" s="43"/>
      <c r="R176" s="176"/>
      <c r="S176" s="176"/>
      <c r="AF176" s="177"/>
      <c r="AG176" s="177"/>
      <c r="AH176" s="177"/>
      <c r="AI176" s="177"/>
    </row>
    <row r="177" ht="14.25" customHeight="1">
      <c r="E177" s="43"/>
      <c r="F177" s="43"/>
      <c r="G177" s="43"/>
      <c r="H177" s="43"/>
      <c r="I177" s="43"/>
      <c r="J177" s="43"/>
      <c r="K177" s="43"/>
      <c r="M177" s="43"/>
      <c r="N177" s="43"/>
      <c r="P177" s="175"/>
      <c r="Q177" s="43"/>
      <c r="R177" s="176"/>
      <c r="S177" s="176"/>
      <c r="AF177" s="177"/>
      <c r="AG177" s="177"/>
      <c r="AH177" s="177"/>
      <c r="AI177" s="177"/>
    </row>
    <row r="178" ht="14.25" customHeight="1">
      <c r="E178" s="43"/>
      <c r="F178" s="43"/>
      <c r="G178" s="43"/>
      <c r="H178" s="43"/>
      <c r="I178" s="43"/>
      <c r="J178" s="43"/>
      <c r="K178" s="43"/>
      <c r="M178" s="43"/>
      <c r="N178" s="43"/>
      <c r="P178" s="175"/>
      <c r="Q178" s="43"/>
      <c r="R178" s="176"/>
      <c r="S178" s="176"/>
      <c r="AF178" s="177"/>
      <c r="AG178" s="177"/>
      <c r="AH178" s="177"/>
      <c r="AI178" s="177"/>
    </row>
    <row r="179" ht="14.25" customHeight="1">
      <c r="E179" s="43"/>
      <c r="F179" s="43"/>
      <c r="G179" s="43"/>
      <c r="H179" s="43"/>
      <c r="I179" s="43"/>
      <c r="J179" s="43"/>
      <c r="K179" s="43"/>
      <c r="M179" s="43"/>
      <c r="N179" s="43"/>
      <c r="P179" s="175"/>
      <c r="Q179" s="43"/>
      <c r="R179" s="176"/>
      <c r="S179" s="176"/>
      <c r="AF179" s="177"/>
      <c r="AG179" s="177"/>
      <c r="AH179" s="177"/>
      <c r="AI179" s="177"/>
    </row>
    <row r="180" ht="14.25" customHeight="1">
      <c r="E180" s="43"/>
      <c r="F180" s="43"/>
      <c r="G180" s="43"/>
      <c r="H180" s="43"/>
      <c r="I180" s="43"/>
      <c r="J180" s="43"/>
      <c r="K180" s="43"/>
      <c r="M180" s="43"/>
      <c r="N180" s="43"/>
      <c r="P180" s="175"/>
      <c r="Q180" s="43"/>
      <c r="R180" s="176"/>
      <c r="S180" s="176"/>
      <c r="AF180" s="177"/>
      <c r="AG180" s="177"/>
      <c r="AH180" s="177"/>
      <c r="AI180" s="177"/>
    </row>
    <row r="181" ht="14.25" customHeight="1">
      <c r="E181" s="43"/>
      <c r="F181" s="43"/>
      <c r="G181" s="43"/>
      <c r="H181" s="43"/>
      <c r="I181" s="43"/>
      <c r="J181" s="43"/>
      <c r="K181" s="43"/>
      <c r="M181" s="43"/>
      <c r="N181" s="43"/>
      <c r="P181" s="175"/>
      <c r="Q181" s="43"/>
      <c r="R181" s="176"/>
      <c r="S181" s="176"/>
      <c r="AF181" s="177"/>
      <c r="AG181" s="177"/>
      <c r="AH181" s="177"/>
      <c r="AI181" s="177"/>
    </row>
    <row r="182" ht="14.25" customHeight="1">
      <c r="E182" s="43"/>
      <c r="F182" s="43"/>
      <c r="G182" s="43"/>
      <c r="H182" s="43"/>
      <c r="I182" s="43"/>
      <c r="J182" s="43"/>
      <c r="K182" s="43"/>
      <c r="M182" s="43"/>
      <c r="N182" s="43"/>
      <c r="P182" s="175"/>
      <c r="Q182" s="43"/>
      <c r="R182" s="176"/>
      <c r="S182" s="176"/>
      <c r="AF182" s="177"/>
      <c r="AG182" s="177"/>
      <c r="AH182" s="177"/>
      <c r="AI182" s="177"/>
    </row>
    <row r="183" ht="14.25" customHeight="1">
      <c r="E183" s="43"/>
      <c r="F183" s="43"/>
      <c r="G183" s="43"/>
      <c r="H183" s="43"/>
      <c r="I183" s="43"/>
      <c r="J183" s="43"/>
      <c r="K183" s="43"/>
      <c r="M183" s="43"/>
      <c r="N183" s="43"/>
      <c r="P183" s="175"/>
      <c r="Q183" s="43"/>
      <c r="R183" s="176"/>
      <c r="S183" s="176"/>
      <c r="AF183" s="177"/>
      <c r="AG183" s="177"/>
      <c r="AH183" s="177"/>
      <c r="AI183" s="177"/>
    </row>
    <row r="184" ht="14.25" customHeight="1">
      <c r="E184" s="43"/>
      <c r="F184" s="43"/>
      <c r="G184" s="43"/>
      <c r="H184" s="43"/>
      <c r="I184" s="43"/>
      <c r="J184" s="43"/>
      <c r="K184" s="43"/>
      <c r="M184" s="43"/>
      <c r="N184" s="43"/>
      <c r="P184" s="175"/>
      <c r="Q184" s="43"/>
      <c r="R184" s="176"/>
      <c r="S184" s="176"/>
      <c r="AF184" s="177"/>
      <c r="AG184" s="177"/>
      <c r="AH184" s="177"/>
      <c r="AI184" s="177"/>
    </row>
    <row r="185" ht="14.25" customHeight="1">
      <c r="E185" s="43"/>
      <c r="F185" s="43"/>
      <c r="G185" s="43"/>
      <c r="H185" s="43"/>
      <c r="I185" s="43"/>
      <c r="J185" s="43"/>
      <c r="K185" s="43"/>
      <c r="M185" s="43"/>
      <c r="N185" s="43"/>
      <c r="P185" s="175"/>
      <c r="Q185" s="43"/>
      <c r="R185" s="176"/>
      <c r="S185" s="176"/>
      <c r="AF185" s="177"/>
      <c r="AG185" s="177"/>
      <c r="AH185" s="177"/>
      <c r="AI185" s="177"/>
    </row>
    <row r="186" ht="14.25" customHeight="1">
      <c r="E186" s="43"/>
      <c r="F186" s="43"/>
      <c r="G186" s="43"/>
      <c r="H186" s="43"/>
      <c r="I186" s="43"/>
      <c r="J186" s="43"/>
      <c r="K186" s="43"/>
      <c r="M186" s="43"/>
      <c r="N186" s="43"/>
      <c r="P186" s="175"/>
      <c r="Q186" s="43"/>
      <c r="R186" s="176"/>
      <c r="S186" s="176"/>
      <c r="AF186" s="177"/>
      <c r="AG186" s="177"/>
      <c r="AH186" s="177"/>
      <c r="AI186" s="177"/>
    </row>
    <row r="187" ht="14.25" customHeight="1">
      <c r="E187" s="43"/>
      <c r="F187" s="43"/>
      <c r="G187" s="43"/>
      <c r="H187" s="43"/>
      <c r="I187" s="43"/>
      <c r="J187" s="43"/>
      <c r="K187" s="43"/>
      <c r="M187" s="43"/>
      <c r="N187" s="43"/>
      <c r="P187" s="175"/>
      <c r="Q187" s="43"/>
      <c r="R187" s="176"/>
      <c r="S187" s="176"/>
      <c r="AF187" s="177"/>
      <c r="AG187" s="177"/>
      <c r="AH187" s="177"/>
      <c r="AI187" s="177"/>
    </row>
    <row r="188" ht="14.25" customHeight="1">
      <c r="E188" s="43"/>
      <c r="F188" s="43"/>
      <c r="G188" s="43"/>
      <c r="H188" s="43"/>
      <c r="I188" s="43"/>
      <c r="J188" s="43"/>
      <c r="K188" s="43"/>
      <c r="M188" s="43"/>
      <c r="N188" s="43"/>
      <c r="P188" s="175"/>
      <c r="Q188" s="43"/>
      <c r="R188" s="176"/>
      <c r="S188" s="176"/>
      <c r="AF188" s="177"/>
      <c r="AG188" s="177"/>
      <c r="AH188" s="177"/>
      <c r="AI188" s="177"/>
    </row>
    <row r="189" ht="14.25" customHeight="1">
      <c r="E189" s="43"/>
      <c r="F189" s="43"/>
      <c r="G189" s="43"/>
      <c r="H189" s="43"/>
      <c r="I189" s="43"/>
      <c r="J189" s="43"/>
      <c r="K189" s="43"/>
      <c r="M189" s="43"/>
      <c r="N189" s="43"/>
      <c r="P189" s="175"/>
      <c r="Q189" s="43"/>
      <c r="R189" s="176"/>
      <c r="S189" s="176"/>
      <c r="AF189" s="177"/>
      <c r="AG189" s="177"/>
      <c r="AH189" s="177"/>
      <c r="AI189" s="177"/>
    </row>
    <row r="190" ht="14.25" customHeight="1">
      <c r="E190" s="43"/>
      <c r="F190" s="43"/>
      <c r="G190" s="43"/>
      <c r="H190" s="43"/>
      <c r="I190" s="43"/>
      <c r="J190" s="43"/>
      <c r="K190" s="43"/>
      <c r="M190" s="43"/>
      <c r="N190" s="43"/>
      <c r="P190" s="175"/>
      <c r="Q190" s="43"/>
      <c r="R190" s="176"/>
      <c r="S190" s="176"/>
      <c r="AF190" s="177"/>
      <c r="AG190" s="177"/>
      <c r="AH190" s="177"/>
      <c r="AI190" s="177"/>
    </row>
    <row r="191" ht="14.25" customHeight="1">
      <c r="E191" s="43"/>
      <c r="F191" s="43"/>
      <c r="G191" s="43"/>
      <c r="H191" s="43"/>
      <c r="I191" s="43"/>
      <c r="J191" s="43"/>
      <c r="K191" s="43"/>
      <c r="M191" s="43"/>
      <c r="N191" s="43"/>
      <c r="P191" s="175"/>
      <c r="Q191" s="43"/>
      <c r="R191" s="176"/>
      <c r="S191" s="176"/>
      <c r="AF191" s="177"/>
      <c r="AG191" s="177"/>
      <c r="AH191" s="177"/>
      <c r="AI191" s="177"/>
    </row>
    <row r="192" ht="14.25" customHeight="1">
      <c r="E192" s="43"/>
      <c r="F192" s="43"/>
      <c r="G192" s="43"/>
      <c r="H192" s="43"/>
      <c r="I192" s="43"/>
      <c r="J192" s="43"/>
      <c r="K192" s="43"/>
      <c r="M192" s="43"/>
      <c r="N192" s="43"/>
      <c r="P192" s="175"/>
      <c r="Q192" s="43"/>
      <c r="R192" s="176"/>
      <c r="S192" s="176"/>
      <c r="AF192" s="177"/>
      <c r="AG192" s="177"/>
      <c r="AH192" s="177"/>
      <c r="AI192" s="177"/>
    </row>
    <row r="193" ht="14.25" customHeight="1">
      <c r="E193" s="43"/>
      <c r="F193" s="43"/>
      <c r="G193" s="43"/>
      <c r="H193" s="43"/>
      <c r="I193" s="43"/>
      <c r="J193" s="43"/>
      <c r="K193" s="43"/>
      <c r="M193" s="43"/>
      <c r="N193" s="43"/>
      <c r="P193" s="175"/>
      <c r="Q193" s="43"/>
      <c r="R193" s="176"/>
      <c r="S193" s="176"/>
      <c r="AF193" s="177"/>
      <c r="AG193" s="177"/>
      <c r="AH193" s="177"/>
      <c r="AI193" s="177"/>
    </row>
    <row r="194" ht="14.25" customHeight="1">
      <c r="E194" s="43"/>
      <c r="F194" s="43"/>
      <c r="G194" s="43"/>
      <c r="H194" s="43"/>
      <c r="I194" s="43"/>
      <c r="J194" s="43"/>
      <c r="K194" s="43"/>
      <c r="M194" s="43"/>
      <c r="N194" s="43"/>
      <c r="P194" s="175"/>
      <c r="Q194" s="43"/>
      <c r="R194" s="176"/>
      <c r="S194" s="176"/>
      <c r="AF194" s="177"/>
      <c r="AG194" s="177"/>
      <c r="AH194" s="177"/>
      <c r="AI194" s="177"/>
    </row>
    <row r="195" ht="14.25" customHeight="1">
      <c r="E195" s="43"/>
      <c r="F195" s="43"/>
      <c r="G195" s="43"/>
      <c r="H195" s="43"/>
      <c r="I195" s="43"/>
      <c r="J195" s="43"/>
      <c r="K195" s="43"/>
      <c r="M195" s="43"/>
      <c r="N195" s="43"/>
      <c r="P195" s="175"/>
      <c r="Q195" s="43"/>
      <c r="R195" s="176"/>
      <c r="S195" s="176"/>
      <c r="AF195" s="177"/>
      <c r="AG195" s="177"/>
      <c r="AH195" s="177"/>
      <c r="AI195" s="177"/>
    </row>
    <row r="196" ht="14.25" customHeight="1">
      <c r="E196" s="43"/>
      <c r="F196" s="43"/>
      <c r="G196" s="43"/>
      <c r="H196" s="43"/>
      <c r="I196" s="43"/>
      <c r="J196" s="43"/>
      <c r="K196" s="43"/>
      <c r="M196" s="43"/>
      <c r="N196" s="43"/>
      <c r="P196" s="175"/>
      <c r="Q196" s="43"/>
      <c r="R196" s="176"/>
      <c r="S196" s="176"/>
      <c r="AF196" s="177"/>
      <c r="AG196" s="177"/>
      <c r="AH196" s="177"/>
      <c r="AI196" s="177"/>
    </row>
    <row r="197" ht="14.25" customHeight="1">
      <c r="E197" s="43"/>
      <c r="F197" s="43"/>
      <c r="G197" s="43"/>
      <c r="H197" s="43"/>
      <c r="I197" s="43"/>
      <c r="J197" s="43"/>
      <c r="K197" s="43"/>
      <c r="M197" s="43"/>
      <c r="N197" s="43"/>
      <c r="P197" s="175"/>
      <c r="Q197" s="43"/>
      <c r="R197" s="176"/>
      <c r="S197" s="176"/>
      <c r="AF197" s="177"/>
      <c r="AG197" s="177"/>
      <c r="AH197" s="177"/>
      <c r="AI197" s="177"/>
    </row>
    <row r="198" ht="14.25" customHeight="1">
      <c r="E198" s="43"/>
      <c r="F198" s="43"/>
      <c r="G198" s="43"/>
      <c r="H198" s="43"/>
      <c r="I198" s="43"/>
      <c r="J198" s="43"/>
      <c r="K198" s="43"/>
      <c r="M198" s="43"/>
      <c r="N198" s="43"/>
      <c r="P198" s="175"/>
      <c r="Q198" s="43"/>
      <c r="R198" s="176"/>
      <c r="S198" s="176"/>
      <c r="AF198" s="177"/>
      <c r="AG198" s="177"/>
      <c r="AH198" s="177"/>
      <c r="AI198" s="177"/>
    </row>
    <row r="199" ht="14.25" customHeight="1">
      <c r="E199" s="43"/>
      <c r="F199" s="43"/>
      <c r="G199" s="43"/>
      <c r="H199" s="43"/>
      <c r="I199" s="43"/>
      <c r="J199" s="43"/>
      <c r="K199" s="43"/>
      <c r="M199" s="43"/>
      <c r="N199" s="43"/>
      <c r="P199" s="175"/>
      <c r="Q199" s="43"/>
      <c r="R199" s="176"/>
      <c r="S199" s="176"/>
      <c r="AF199" s="177"/>
      <c r="AG199" s="177"/>
      <c r="AH199" s="177"/>
      <c r="AI199" s="177"/>
    </row>
    <row r="200" ht="14.25" customHeight="1">
      <c r="E200" s="43"/>
      <c r="F200" s="43"/>
      <c r="G200" s="43"/>
      <c r="H200" s="43"/>
      <c r="I200" s="43"/>
      <c r="J200" s="43"/>
      <c r="K200" s="43"/>
      <c r="M200" s="43"/>
      <c r="N200" s="43"/>
      <c r="P200" s="175"/>
      <c r="Q200" s="43"/>
      <c r="R200" s="176"/>
      <c r="S200" s="176"/>
      <c r="AF200" s="177"/>
      <c r="AG200" s="177"/>
      <c r="AH200" s="177"/>
      <c r="AI200" s="177"/>
    </row>
    <row r="201" ht="14.25" customHeight="1">
      <c r="E201" s="43"/>
      <c r="F201" s="43"/>
      <c r="G201" s="43"/>
      <c r="H201" s="43"/>
      <c r="I201" s="43"/>
      <c r="J201" s="43"/>
      <c r="K201" s="43"/>
      <c r="M201" s="43"/>
      <c r="N201" s="43"/>
      <c r="P201" s="175"/>
      <c r="Q201" s="43"/>
      <c r="R201" s="176"/>
      <c r="S201" s="176"/>
      <c r="AF201" s="177"/>
      <c r="AG201" s="177"/>
      <c r="AH201" s="177"/>
      <c r="AI201" s="177"/>
    </row>
    <row r="202" ht="14.25" customHeight="1">
      <c r="E202" s="43"/>
      <c r="F202" s="43"/>
      <c r="G202" s="43"/>
      <c r="H202" s="43"/>
      <c r="I202" s="43"/>
      <c r="J202" s="43"/>
      <c r="K202" s="43"/>
      <c r="M202" s="43"/>
      <c r="N202" s="43"/>
      <c r="P202" s="175"/>
      <c r="Q202" s="43"/>
      <c r="R202" s="176"/>
      <c r="S202" s="176"/>
      <c r="AF202" s="177"/>
      <c r="AG202" s="177"/>
      <c r="AH202" s="177"/>
      <c r="AI202" s="177"/>
    </row>
    <row r="203" ht="14.25" customHeight="1">
      <c r="E203" s="43"/>
      <c r="F203" s="43"/>
      <c r="G203" s="43"/>
      <c r="H203" s="43"/>
      <c r="I203" s="43"/>
      <c r="J203" s="43"/>
      <c r="K203" s="43"/>
      <c r="M203" s="43"/>
      <c r="N203" s="43"/>
      <c r="P203" s="175"/>
      <c r="Q203" s="43"/>
      <c r="R203" s="176"/>
      <c r="S203" s="176"/>
      <c r="AF203" s="177"/>
      <c r="AG203" s="177"/>
      <c r="AH203" s="177"/>
      <c r="AI203" s="177"/>
    </row>
    <row r="204" ht="14.25" customHeight="1">
      <c r="E204" s="43"/>
      <c r="F204" s="43"/>
      <c r="G204" s="43"/>
      <c r="H204" s="43"/>
      <c r="I204" s="43"/>
      <c r="J204" s="43"/>
      <c r="K204" s="43"/>
      <c r="M204" s="43"/>
      <c r="N204" s="43"/>
      <c r="P204" s="175"/>
      <c r="Q204" s="43"/>
      <c r="R204" s="176"/>
      <c r="S204" s="176"/>
      <c r="AF204" s="177"/>
      <c r="AG204" s="177"/>
      <c r="AH204" s="177"/>
      <c r="AI204" s="177"/>
    </row>
    <row r="205" ht="14.25" customHeight="1">
      <c r="E205" s="43"/>
      <c r="F205" s="43"/>
      <c r="G205" s="43"/>
      <c r="H205" s="43"/>
      <c r="I205" s="43"/>
      <c r="J205" s="43"/>
      <c r="K205" s="43"/>
      <c r="M205" s="43"/>
      <c r="N205" s="43"/>
      <c r="P205" s="175"/>
      <c r="Q205" s="43"/>
      <c r="R205" s="176"/>
      <c r="S205" s="176"/>
      <c r="AF205" s="177"/>
      <c r="AG205" s="177"/>
      <c r="AH205" s="177"/>
      <c r="AI205" s="177"/>
    </row>
    <row r="206" ht="14.25" customHeight="1">
      <c r="E206" s="43"/>
      <c r="F206" s="43"/>
      <c r="G206" s="43"/>
      <c r="H206" s="43"/>
      <c r="I206" s="43"/>
      <c r="J206" s="43"/>
      <c r="K206" s="43"/>
      <c r="M206" s="43"/>
      <c r="N206" s="43"/>
      <c r="P206" s="175"/>
      <c r="Q206" s="43"/>
      <c r="R206" s="176"/>
      <c r="S206" s="176"/>
      <c r="AF206" s="177"/>
      <c r="AG206" s="177"/>
      <c r="AH206" s="177"/>
      <c r="AI206" s="177"/>
    </row>
    <row r="207" ht="14.25" customHeight="1">
      <c r="E207" s="43"/>
      <c r="F207" s="43"/>
      <c r="G207" s="43"/>
      <c r="H207" s="43"/>
      <c r="I207" s="43"/>
      <c r="J207" s="43"/>
      <c r="K207" s="43"/>
      <c r="M207" s="43"/>
      <c r="N207" s="43"/>
      <c r="P207" s="175"/>
      <c r="Q207" s="43"/>
      <c r="R207" s="176"/>
      <c r="S207" s="176"/>
      <c r="AF207" s="177"/>
      <c r="AG207" s="177"/>
      <c r="AH207" s="177"/>
      <c r="AI207" s="177"/>
    </row>
    <row r="208" ht="14.25" customHeight="1">
      <c r="E208" s="43"/>
      <c r="F208" s="43"/>
      <c r="G208" s="43"/>
      <c r="H208" s="43"/>
      <c r="I208" s="43"/>
      <c r="J208" s="43"/>
      <c r="K208" s="43"/>
      <c r="M208" s="43"/>
      <c r="N208" s="43"/>
      <c r="P208" s="175"/>
      <c r="Q208" s="43"/>
      <c r="R208" s="176"/>
      <c r="S208" s="176"/>
      <c r="AF208" s="177"/>
      <c r="AG208" s="177"/>
      <c r="AH208" s="177"/>
      <c r="AI208" s="177"/>
    </row>
    <row r="209" ht="14.25" customHeight="1">
      <c r="E209" s="43"/>
      <c r="F209" s="43"/>
      <c r="G209" s="43"/>
      <c r="H209" s="43"/>
      <c r="I209" s="43"/>
      <c r="J209" s="43"/>
      <c r="K209" s="43"/>
      <c r="M209" s="43"/>
      <c r="N209" s="43"/>
      <c r="P209" s="175"/>
      <c r="Q209" s="43"/>
      <c r="R209" s="176"/>
      <c r="S209" s="176"/>
      <c r="AF209" s="177"/>
      <c r="AG209" s="177"/>
      <c r="AH209" s="177"/>
      <c r="AI209" s="177"/>
    </row>
    <row r="210" ht="14.25" customHeight="1">
      <c r="E210" s="43"/>
      <c r="F210" s="43"/>
      <c r="G210" s="43"/>
      <c r="H210" s="43"/>
      <c r="I210" s="43"/>
      <c r="J210" s="43"/>
      <c r="K210" s="43"/>
      <c r="M210" s="43"/>
      <c r="N210" s="43"/>
      <c r="P210" s="175"/>
      <c r="Q210" s="43"/>
      <c r="R210" s="176"/>
      <c r="S210" s="176"/>
      <c r="AF210" s="177"/>
      <c r="AG210" s="177"/>
      <c r="AH210" s="177"/>
      <c r="AI210" s="177"/>
    </row>
    <row r="211" ht="14.25" customHeight="1">
      <c r="E211" s="43"/>
      <c r="F211" s="43"/>
      <c r="G211" s="43"/>
      <c r="H211" s="43"/>
      <c r="I211" s="43"/>
      <c r="J211" s="43"/>
      <c r="K211" s="43"/>
      <c r="M211" s="43"/>
      <c r="N211" s="43"/>
      <c r="P211" s="175"/>
      <c r="Q211" s="43"/>
      <c r="R211" s="176"/>
      <c r="S211" s="176"/>
      <c r="AF211" s="177"/>
      <c r="AG211" s="177"/>
      <c r="AH211" s="177"/>
      <c r="AI211" s="177"/>
    </row>
    <row r="212" ht="14.25" customHeight="1">
      <c r="E212" s="43"/>
      <c r="F212" s="43"/>
      <c r="G212" s="43"/>
      <c r="H212" s="43"/>
      <c r="I212" s="43"/>
      <c r="J212" s="43"/>
      <c r="K212" s="43"/>
      <c r="M212" s="43"/>
      <c r="N212" s="43"/>
      <c r="P212" s="175"/>
      <c r="Q212" s="43"/>
      <c r="R212" s="176"/>
      <c r="S212" s="176"/>
      <c r="AF212" s="177"/>
      <c r="AG212" s="177"/>
      <c r="AH212" s="177"/>
      <c r="AI212" s="177"/>
    </row>
    <row r="213" ht="14.25" customHeight="1">
      <c r="E213" s="43"/>
      <c r="F213" s="43"/>
      <c r="G213" s="43"/>
      <c r="H213" s="43"/>
      <c r="I213" s="43"/>
      <c r="J213" s="43"/>
      <c r="K213" s="43"/>
      <c r="M213" s="43"/>
      <c r="N213" s="43"/>
      <c r="P213" s="175"/>
      <c r="Q213" s="43"/>
      <c r="R213" s="176"/>
      <c r="S213" s="176"/>
      <c r="AF213" s="177"/>
      <c r="AG213" s="177"/>
      <c r="AH213" s="177"/>
      <c r="AI213" s="177"/>
    </row>
    <row r="214" ht="14.25" customHeight="1">
      <c r="E214" s="43"/>
      <c r="F214" s="43"/>
      <c r="G214" s="43"/>
      <c r="H214" s="43"/>
      <c r="I214" s="43"/>
      <c r="J214" s="43"/>
      <c r="K214" s="43"/>
      <c r="M214" s="43"/>
      <c r="N214" s="43"/>
      <c r="P214" s="175"/>
      <c r="Q214" s="43"/>
      <c r="R214" s="176"/>
      <c r="S214" s="176"/>
      <c r="AF214" s="177"/>
      <c r="AG214" s="177"/>
      <c r="AH214" s="177"/>
      <c r="AI214" s="177"/>
    </row>
    <row r="215" ht="14.25" customHeight="1">
      <c r="E215" s="43"/>
      <c r="F215" s="43"/>
      <c r="G215" s="43"/>
      <c r="H215" s="43"/>
      <c r="I215" s="43"/>
      <c r="J215" s="43"/>
      <c r="K215" s="43"/>
      <c r="M215" s="43"/>
      <c r="N215" s="43"/>
      <c r="P215" s="175"/>
      <c r="Q215" s="43"/>
      <c r="R215" s="176"/>
      <c r="S215" s="176"/>
      <c r="AF215" s="177"/>
      <c r="AG215" s="177"/>
      <c r="AH215" s="177"/>
      <c r="AI215" s="177"/>
    </row>
    <row r="216" ht="14.25" customHeight="1">
      <c r="E216" s="43"/>
      <c r="F216" s="43"/>
      <c r="G216" s="43"/>
      <c r="H216" s="43"/>
      <c r="I216" s="43"/>
      <c r="J216" s="43"/>
      <c r="K216" s="43"/>
      <c r="M216" s="43"/>
      <c r="N216" s="43"/>
      <c r="P216" s="175"/>
      <c r="Q216" s="43"/>
      <c r="R216" s="176"/>
      <c r="S216" s="176"/>
      <c r="AF216" s="177"/>
      <c r="AG216" s="177"/>
      <c r="AH216" s="177"/>
      <c r="AI216" s="177"/>
    </row>
    <row r="217" ht="14.25" customHeight="1">
      <c r="E217" s="43"/>
      <c r="F217" s="43"/>
      <c r="G217" s="43"/>
      <c r="H217" s="43"/>
      <c r="I217" s="43"/>
      <c r="J217" s="43"/>
      <c r="K217" s="43"/>
      <c r="M217" s="43"/>
      <c r="N217" s="43"/>
      <c r="P217" s="175"/>
      <c r="Q217" s="43"/>
      <c r="R217" s="176"/>
      <c r="S217" s="176"/>
      <c r="AF217" s="177"/>
      <c r="AG217" s="177"/>
      <c r="AH217" s="177"/>
      <c r="AI217" s="177"/>
    </row>
    <row r="218" ht="14.25" customHeight="1">
      <c r="E218" s="43"/>
      <c r="F218" s="43"/>
      <c r="G218" s="43"/>
      <c r="H218" s="43"/>
      <c r="I218" s="43"/>
      <c r="J218" s="43"/>
      <c r="K218" s="43"/>
      <c r="M218" s="43"/>
      <c r="N218" s="43"/>
      <c r="P218" s="175"/>
      <c r="Q218" s="43"/>
      <c r="R218" s="176"/>
      <c r="S218" s="176"/>
      <c r="AF218" s="177"/>
      <c r="AG218" s="177"/>
      <c r="AH218" s="177"/>
      <c r="AI218" s="177"/>
    </row>
    <row r="219" ht="14.25" customHeight="1">
      <c r="E219" s="43"/>
      <c r="F219" s="43"/>
      <c r="G219" s="43"/>
      <c r="H219" s="43"/>
      <c r="I219" s="43"/>
      <c r="J219" s="43"/>
      <c r="K219" s="43"/>
      <c r="M219" s="43"/>
      <c r="N219" s="43"/>
      <c r="P219" s="175"/>
      <c r="Q219" s="43"/>
      <c r="R219" s="176"/>
      <c r="S219" s="176"/>
      <c r="AF219" s="177"/>
      <c r="AG219" s="177"/>
      <c r="AH219" s="177"/>
      <c r="AI219" s="177"/>
    </row>
    <row r="220" ht="14.25" customHeight="1">
      <c r="E220" s="43"/>
      <c r="F220" s="43"/>
      <c r="G220" s="43"/>
      <c r="H220" s="43"/>
      <c r="I220" s="43"/>
      <c r="J220" s="43"/>
      <c r="K220" s="43"/>
      <c r="M220" s="43"/>
      <c r="N220" s="43"/>
      <c r="P220" s="175"/>
      <c r="Q220" s="43"/>
      <c r="R220" s="176"/>
      <c r="S220" s="176"/>
      <c r="AF220" s="177"/>
      <c r="AG220" s="177"/>
      <c r="AH220" s="177"/>
      <c r="AI220" s="177"/>
    </row>
    <row r="221" ht="14.25" customHeight="1">
      <c r="E221" s="43"/>
      <c r="F221" s="43"/>
      <c r="G221" s="43"/>
      <c r="H221" s="43"/>
      <c r="I221" s="43"/>
      <c r="J221" s="43"/>
      <c r="K221" s="43"/>
      <c r="M221" s="43"/>
      <c r="N221" s="43"/>
      <c r="P221" s="175"/>
      <c r="Q221" s="43"/>
      <c r="R221" s="176"/>
      <c r="S221" s="176"/>
      <c r="AF221" s="177"/>
      <c r="AG221" s="177"/>
      <c r="AH221" s="177"/>
      <c r="AI221" s="177"/>
    </row>
    <row r="222" ht="14.25" customHeight="1">
      <c r="E222" s="43"/>
      <c r="F222" s="43"/>
      <c r="G222" s="43"/>
      <c r="H222" s="43"/>
      <c r="I222" s="43"/>
      <c r="J222" s="43"/>
      <c r="K222" s="43"/>
      <c r="M222" s="43"/>
      <c r="N222" s="43"/>
      <c r="P222" s="175"/>
      <c r="Q222" s="43"/>
      <c r="R222" s="176"/>
      <c r="S222" s="176"/>
      <c r="AF222" s="177"/>
      <c r="AG222" s="177"/>
      <c r="AH222" s="177"/>
      <c r="AI222" s="177"/>
    </row>
    <row r="223" ht="14.25" customHeight="1">
      <c r="E223" s="43"/>
      <c r="F223" s="43"/>
      <c r="G223" s="43"/>
      <c r="H223" s="43"/>
      <c r="I223" s="43"/>
      <c r="J223" s="43"/>
      <c r="K223" s="43"/>
      <c r="M223" s="43"/>
      <c r="N223" s="43"/>
      <c r="P223" s="175"/>
      <c r="Q223" s="43"/>
      <c r="R223" s="176"/>
      <c r="S223" s="176"/>
      <c r="AF223" s="177"/>
      <c r="AG223" s="177"/>
      <c r="AH223" s="177"/>
      <c r="AI223" s="177"/>
    </row>
    <row r="224" ht="14.25" customHeight="1">
      <c r="E224" s="43"/>
      <c r="F224" s="43"/>
      <c r="G224" s="43"/>
      <c r="H224" s="43"/>
      <c r="I224" s="43"/>
      <c r="J224" s="43"/>
      <c r="K224" s="43"/>
      <c r="M224" s="43"/>
      <c r="N224" s="43"/>
      <c r="P224" s="175"/>
      <c r="Q224" s="43"/>
      <c r="R224" s="176"/>
      <c r="S224" s="176"/>
      <c r="AF224" s="177"/>
      <c r="AG224" s="177"/>
      <c r="AH224" s="177"/>
      <c r="AI224" s="177"/>
    </row>
    <row r="225" ht="14.25" customHeight="1">
      <c r="E225" s="43"/>
      <c r="F225" s="43"/>
      <c r="G225" s="43"/>
      <c r="H225" s="43"/>
      <c r="I225" s="43"/>
      <c r="J225" s="43"/>
      <c r="K225" s="43"/>
      <c r="M225" s="43"/>
      <c r="N225" s="43"/>
      <c r="P225" s="175"/>
      <c r="Q225" s="43"/>
      <c r="R225" s="176"/>
      <c r="S225" s="176"/>
      <c r="AF225" s="177"/>
      <c r="AG225" s="177"/>
      <c r="AH225" s="177"/>
      <c r="AI225" s="177"/>
    </row>
    <row r="226" ht="14.25" customHeight="1">
      <c r="E226" s="43"/>
      <c r="F226" s="43"/>
      <c r="G226" s="43"/>
      <c r="H226" s="43"/>
      <c r="I226" s="43"/>
      <c r="J226" s="43"/>
      <c r="K226" s="43"/>
      <c r="M226" s="43"/>
      <c r="N226" s="43"/>
      <c r="P226" s="175"/>
      <c r="Q226" s="43"/>
      <c r="R226" s="176"/>
      <c r="S226" s="176"/>
      <c r="AF226" s="177"/>
      <c r="AG226" s="177"/>
      <c r="AH226" s="177"/>
      <c r="AI226" s="177"/>
    </row>
    <row r="227" ht="14.25" customHeight="1">
      <c r="E227" s="43"/>
      <c r="F227" s="43"/>
      <c r="G227" s="43"/>
      <c r="H227" s="43"/>
      <c r="I227" s="43"/>
      <c r="J227" s="43"/>
      <c r="K227" s="43"/>
      <c r="M227" s="43"/>
      <c r="N227" s="43"/>
      <c r="P227" s="175"/>
      <c r="Q227" s="43"/>
      <c r="R227" s="176"/>
      <c r="S227" s="176"/>
      <c r="AF227" s="177"/>
      <c r="AG227" s="177"/>
      <c r="AH227" s="177"/>
      <c r="AI227" s="177"/>
    </row>
    <row r="228" ht="14.25" customHeight="1">
      <c r="E228" s="43"/>
      <c r="F228" s="43"/>
      <c r="G228" s="43"/>
      <c r="H228" s="43"/>
      <c r="I228" s="43"/>
      <c r="J228" s="43"/>
      <c r="K228" s="43"/>
      <c r="M228" s="43"/>
      <c r="N228" s="43"/>
      <c r="P228" s="175"/>
      <c r="Q228" s="43"/>
      <c r="R228" s="176"/>
      <c r="S228" s="176"/>
      <c r="AF228" s="177"/>
      <c r="AG228" s="177"/>
      <c r="AH228" s="177"/>
      <c r="AI228" s="177"/>
    </row>
    <row r="229" ht="14.25" customHeight="1">
      <c r="E229" s="43"/>
      <c r="F229" s="43"/>
      <c r="G229" s="43"/>
      <c r="H229" s="43"/>
      <c r="I229" s="43"/>
      <c r="J229" s="43"/>
      <c r="K229" s="43"/>
      <c r="M229" s="43"/>
      <c r="N229" s="43"/>
      <c r="P229" s="175"/>
      <c r="Q229" s="43"/>
      <c r="R229" s="176"/>
      <c r="S229" s="176"/>
      <c r="AF229" s="177"/>
      <c r="AG229" s="177"/>
      <c r="AH229" s="177"/>
      <c r="AI229" s="177"/>
    </row>
    <row r="230" ht="14.25" customHeight="1">
      <c r="E230" s="43"/>
      <c r="F230" s="43"/>
      <c r="G230" s="43"/>
      <c r="H230" s="43"/>
      <c r="I230" s="43"/>
      <c r="J230" s="43"/>
      <c r="K230" s="43"/>
      <c r="M230" s="43"/>
      <c r="N230" s="43"/>
      <c r="P230" s="175"/>
      <c r="Q230" s="43"/>
      <c r="R230" s="176"/>
      <c r="S230" s="176"/>
      <c r="AF230" s="177"/>
      <c r="AG230" s="177"/>
      <c r="AH230" s="177"/>
      <c r="AI230" s="177"/>
    </row>
    <row r="231" ht="14.25" customHeight="1">
      <c r="E231" s="43"/>
      <c r="F231" s="43"/>
      <c r="G231" s="43"/>
      <c r="H231" s="43"/>
      <c r="I231" s="43"/>
      <c r="J231" s="43"/>
      <c r="K231" s="43"/>
      <c r="M231" s="43"/>
      <c r="N231" s="43"/>
      <c r="P231" s="175"/>
      <c r="Q231" s="43"/>
      <c r="R231" s="176"/>
      <c r="S231" s="176"/>
      <c r="AF231" s="177"/>
      <c r="AG231" s="177"/>
      <c r="AH231" s="177"/>
      <c r="AI231" s="177"/>
    </row>
    <row r="232" ht="14.25" customHeight="1">
      <c r="E232" s="43"/>
      <c r="F232" s="43"/>
      <c r="G232" s="43"/>
      <c r="H232" s="43"/>
      <c r="I232" s="43"/>
      <c r="J232" s="43"/>
      <c r="K232" s="43"/>
      <c r="M232" s="43"/>
      <c r="N232" s="43"/>
      <c r="P232" s="175"/>
      <c r="Q232" s="43"/>
      <c r="R232" s="176"/>
      <c r="S232" s="176"/>
      <c r="AF232" s="177"/>
      <c r="AG232" s="177"/>
      <c r="AH232" s="177"/>
      <c r="AI232" s="177"/>
    </row>
    <row r="233" ht="14.25" customHeight="1">
      <c r="E233" s="43"/>
      <c r="F233" s="43"/>
      <c r="G233" s="43"/>
      <c r="H233" s="43"/>
      <c r="I233" s="43"/>
      <c r="J233" s="43"/>
      <c r="K233" s="43"/>
      <c r="M233" s="43"/>
      <c r="N233" s="43"/>
      <c r="P233" s="175"/>
      <c r="Q233" s="43"/>
      <c r="R233" s="176"/>
      <c r="S233" s="176"/>
      <c r="AF233" s="177"/>
      <c r="AG233" s="177"/>
      <c r="AH233" s="177"/>
      <c r="AI233" s="177"/>
    </row>
    <row r="234" ht="14.25" customHeight="1">
      <c r="E234" s="43"/>
      <c r="F234" s="43"/>
      <c r="G234" s="43"/>
      <c r="H234" s="43"/>
      <c r="I234" s="43"/>
      <c r="J234" s="43"/>
      <c r="K234" s="43"/>
      <c r="M234" s="43"/>
      <c r="N234" s="43"/>
      <c r="P234" s="175"/>
      <c r="Q234" s="43"/>
      <c r="R234" s="176"/>
      <c r="S234" s="176"/>
      <c r="AF234" s="177"/>
      <c r="AG234" s="177"/>
      <c r="AH234" s="177"/>
      <c r="AI234" s="177"/>
    </row>
    <row r="235" ht="14.25" customHeight="1">
      <c r="E235" s="43"/>
      <c r="F235" s="43"/>
      <c r="G235" s="43"/>
      <c r="H235" s="43"/>
      <c r="I235" s="43"/>
      <c r="J235" s="43"/>
      <c r="K235" s="43"/>
      <c r="M235" s="43"/>
      <c r="N235" s="43"/>
      <c r="P235" s="175"/>
      <c r="Q235" s="43"/>
      <c r="R235" s="176"/>
      <c r="S235" s="176"/>
      <c r="AF235" s="177"/>
      <c r="AG235" s="177"/>
      <c r="AH235" s="177"/>
      <c r="AI235" s="177"/>
    </row>
    <row r="236" ht="14.25" customHeight="1">
      <c r="E236" s="43"/>
      <c r="F236" s="43"/>
      <c r="G236" s="43"/>
      <c r="H236" s="43"/>
      <c r="I236" s="43"/>
      <c r="J236" s="43"/>
      <c r="K236" s="43"/>
      <c r="M236" s="43"/>
      <c r="N236" s="43"/>
      <c r="P236" s="175"/>
      <c r="Q236" s="43"/>
      <c r="R236" s="176"/>
      <c r="S236" s="176"/>
      <c r="AF236" s="177"/>
      <c r="AG236" s="177"/>
      <c r="AH236" s="177"/>
      <c r="AI236" s="177"/>
    </row>
    <row r="237" ht="14.25" customHeight="1">
      <c r="E237" s="43"/>
      <c r="F237" s="43"/>
      <c r="G237" s="43"/>
      <c r="H237" s="43"/>
      <c r="I237" s="43"/>
      <c r="J237" s="43"/>
      <c r="K237" s="43"/>
      <c r="M237" s="43"/>
      <c r="N237" s="43"/>
      <c r="P237" s="175"/>
      <c r="Q237" s="43"/>
      <c r="R237" s="176"/>
      <c r="S237" s="176"/>
      <c r="AF237" s="177"/>
      <c r="AG237" s="177"/>
      <c r="AH237" s="177"/>
      <c r="AI237" s="177"/>
    </row>
    <row r="238" ht="14.25" customHeight="1">
      <c r="E238" s="43"/>
      <c r="F238" s="43"/>
      <c r="G238" s="43"/>
      <c r="H238" s="43"/>
      <c r="I238" s="43"/>
      <c r="J238" s="43"/>
      <c r="K238" s="43"/>
      <c r="M238" s="43"/>
      <c r="N238" s="43"/>
      <c r="P238" s="175"/>
      <c r="Q238" s="43"/>
      <c r="R238" s="176"/>
      <c r="S238" s="176"/>
      <c r="AF238" s="177"/>
      <c r="AG238" s="177"/>
      <c r="AH238" s="177"/>
      <c r="AI238" s="177"/>
    </row>
    <row r="239" ht="14.25" customHeight="1">
      <c r="E239" s="43"/>
      <c r="F239" s="43"/>
      <c r="G239" s="43"/>
      <c r="H239" s="43"/>
      <c r="I239" s="43"/>
      <c r="J239" s="43"/>
      <c r="K239" s="43"/>
      <c r="M239" s="43"/>
      <c r="N239" s="43"/>
      <c r="P239" s="175"/>
      <c r="Q239" s="43"/>
      <c r="R239" s="176"/>
      <c r="S239" s="176"/>
      <c r="AF239" s="177"/>
      <c r="AG239" s="177"/>
      <c r="AH239" s="177"/>
      <c r="AI239" s="177"/>
    </row>
    <row r="240" ht="14.25" customHeight="1">
      <c r="E240" s="43"/>
      <c r="F240" s="43"/>
      <c r="G240" s="43"/>
      <c r="H240" s="43"/>
      <c r="I240" s="43"/>
      <c r="J240" s="43"/>
      <c r="K240" s="43"/>
      <c r="M240" s="43"/>
      <c r="N240" s="43"/>
      <c r="P240" s="175"/>
      <c r="Q240" s="43"/>
      <c r="R240" s="176"/>
      <c r="S240" s="176"/>
      <c r="AF240" s="177"/>
      <c r="AG240" s="177"/>
      <c r="AH240" s="177"/>
      <c r="AI240" s="177"/>
    </row>
    <row r="241" ht="14.25" customHeight="1">
      <c r="E241" s="43"/>
      <c r="F241" s="43"/>
      <c r="G241" s="43"/>
      <c r="H241" s="43"/>
      <c r="I241" s="43"/>
      <c r="J241" s="43"/>
      <c r="K241" s="43"/>
      <c r="M241" s="43"/>
      <c r="N241" s="43"/>
      <c r="P241" s="175"/>
      <c r="Q241" s="43"/>
      <c r="R241" s="176"/>
      <c r="S241" s="176"/>
      <c r="AF241" s="177"/>
      <c r="AG241" s="177"/>
      <c r="AH241" s="177"/>
      <c r="AI241" s="177"/>
    </row>
    <row r="242" ht="14.25" customHeight="1">
      <c r="E242" s="43"/>
      <c r="F242" s="43"/>
      <c r="G242" s="43"/>
      <c r="H242" s="43"/>
      <c r="I242" s="43"/>
      <c r="J242" s="43"/>
      <c r="K242" s="43"/>
      <c r="M242" s="43"/>
      <c r="N242" s="43"/>
      <c r="P242" s="175"/>
      <c r="Q242" s="43"/>
      <c r="R242" s="176"/>
      <c r="S242" s="176"/>
      <c r="AF242" s="177"/>
      <c r="AG242" s="177"/>
      <c r="AH242" s="177"/>
      <c r="AI242" s="177"/>
    </row>
    <row r="243" ht="14.25" customHeight="1">
      <c r="E243" s="43"/>
      <c r="F243" s="43"/>
      <c r="G243" s="43"/>
      <c r="H243" s="43"/>
      <c r="I243" s="43"/>
      <c r="J243" s="43"/>
      <c r="K243" s="43"/>
      <c r="M243" s="43"/>
      <c r="N243" s="43"/>
      <c r="P243" s="175"/>
      <c r="Q243" s="43"/>
      <c r="R243" s="176"/>
      <c r="S243" s="176"/>
      <c r="AF243" s="177"/>
      <c r="AG243" s="177"/>
      <c r="AH243" s="177"/>
      <c r="AI243" s="177"/>
    </row>
    <row r="244" ht="14.25" customHeight="1">
      <c r="E244" s="43"/>
      <c r="F244" s="43"/>
      <c r="G244" s="43"/>
      <c r="H244" s="43"/>
      <c r="I244" s="43"/>
      <c r="J244" s="43"/>
      <c r="K244" s="43"/>
      <c r="M244" s="43"/>
      <c r="N244" s="43"/>
      <c r="P244" s="175"/>
      <c r="Q244" s="43"/>
      <c r="R244" s="176"/>
      <c r="S244" s="176"/>
      <c r="AF244" s="177"/>
      <c r="AG244" s="177"/>
      <c r="AH244" s="177"/>
      <c r="AI244" s="177"/>
    </row>
    <row r="245" ht="14.25" customHeight="1">
      <c r="E245" s="43"/>
      <c r="F245" s="43"/>
      <c r="G245" s="43"/>
      <c r="H245" s="43"/>
      <c r="I245" s="43"/>
      <c r="J245" s="43"/>
      <c r="K245" s="43"/>
      <c r="M245" s="43"/>
      <c r="N245" s="43"/>
      <c r="P245" s="175"/>
      <c r="Q245" s="43"/>
      <c r="R245" s="176"/>
      <c r="S245" s="176"/>
      <c r="AF245" s="177"/>
      <c r="AG245" s="177"/>
      <c r="AH245" s="177"/>
      <c r="AI245" s="177"/>
    </row>
    <row r="246" ht="14.25" customHeight="1">
      <c r="E246" s="43"/>
      <c r="F246" s="43"/>
      <c r="G246" s="43"/>
      <c r="H246" s="43"/>
      <c r="I246" s="43"/>
      <c r="J246" s="43"/>
      <c r="K246" s="43"/>
      <c r="M246" s="43"/>
      <c r="N246" s="43"/>
      <c r="P246" s="175"/>
      <c r="Q246" s="43"/>
      <c r="R246" s="176"/>
      <c r="S246" s="176"/>
      <c r="AF246" s="177"/>
      <c r="AG246" s="177"/>
      <c r="AH246" s="177"/>
      <c r="AI246" s="177"/>
    </row>
    <row r="247" ht="14.25" customHeight="1">
      <c r="E247" s="43"/>
      <c r="F247" s="43"/>
      <c r="G247" s="43"/>
      <c r="H247" s="43"/>
      <c r="I247" s="43"/>
      <c r="J247" s="43"/>
      <c r="K247" s="43"/>
      <c r="M247" s="43"/>
      <c r="N247" s="43"/>
      <c r="P247" s="175"/>
      <c r="Q247" s="43"/>
      <c r="R247" s="176"/>
      <c r="S247" s="176"/>
      <c r="AF247" s="177"/>
      <c r="AG247" s="177"/>
      <c r="AH247" s="177"/>
      <c r="AI247" s="177"/>
    </row>
    <row r="248" ht="14.25" customHeight="1">
      <c r="E248" s="43"/>
      <c r="F248" s="43"/>
      <c r="G248" s="43"/>
      <c r="H248" s="43"/>
      <c r="I248" s="43"/>
      <c r="J248" s="43"/>
      <c r="K248" s="43"/>
      <c r="M248" s="43"/>
      <c r="N248" s="43"/>
      <c r="P248" s="175"/>
      <c r="Q248" s="43"/>
      <c r="R248" s="176"/>
      <c r="S248" s="176"/>
      <c r="AF248" s="177"/>
      <c r="AG248" s="177"/>
      <c r="AH248" s="177"/>
      <c r="AI248" s="177"/>
    </row>
    <row r="249" ht="14.25" customHeight="1">
      <c r="E249" s="43"/>
      <c r="F249" s="43"/>
      <c r="G249" s="43"/>
      <c r="H249" s="43"/>
      <c r="I249" s="43"/>
      <c r="J249" s="43"/>
      <c r="K249" s="43"/>
      <c r="M249" s="43"/>
      <c r="N249" s="43"/>
      <c r="P249" s="175"/>
      <c r="Q249" s="43"/>
      <c r="R249" s="176"/>
      <c r="S249" s="176"/>
      <c r="AF249" s="177"/>
      <c r="AG249" s="177"/>
      <c r="AH249" s="177"/>
      <c r="AI249" s="177"/>
    </row>
    <row r="250" ht="14.25" customHeight="1">
      <c r="E250" s="43"/>
      <c r="F250" s="43"/>
      <c r="G250" s="43"/>
      <c r="H250" s="43"/>
      <c r="I250" s="43"/>
      <c r="J250" s="43"/>
      <c r="K250" s="43"/>
      <c r="M250" s="43"/>
      <c r="N250" s="43"/>
      <c r="P250" s="175"/>
      <c r="Q250" s="43"/>
      <c r="R250" s="176"/>
      <c r="S250" s="176"/>
      <c r="AF250" s="177"/>
      <c r="AG250" s="177"/>
      <c r="AH250" s="177"/>
      <c r="AI250" s="177"/>
    </row>
    <row r="251" ht="14.25" customHeight="1">
      <c r="E251" s="43"/>
      <c r="F251" s="43"/>
      <c r="G251" s="43"/>
      <c r="H251" s="43"/>
      <c r="I251" s="43"/>
      <c r="J251" s="43"/>
      <c r="K251" s="43"/>
      <c r="M251" s="43"/>
      <c r="N251" s="43"/>
      <c r="P251" s="175"/>
      <c r="Q251" s="43"/>
      <c r="R251" s="176"/>
      <c r="S251" s="176"/>
      <c r="AF251" s="177"/>
      <c r="AG251" s="177"/>
      <c r="AH251" s="177"/>
      <c r="AI251" s="177"/>
    </row>
    <row r="252" ht="14.25" customHeight="1">
      <c r="E252" s="43"/>
      <c r="F252" s="43"/>
      <c r="G252" s="43"/>
      <c r="H252" s="43"/>
      <c r="I252" s="43"/>
      <c r="J252" s="43"/>
      <c r="K252" s="43"/>
      <c r="M252" s="43"/>
      <c r="N252" s="43"/>
      <c r="P252" s="175"/>
      <c r="Q252" s="43"/>
      <c r="R252" s="176"/>
      <c r="S252" s="176"/>
      <c r="AF252" s="177"/>
      <c r="AG252" s="177"/>
      <c r="AH252" s="177"/>
      <c r="AI252" s="177"/>
    </row>
    <row r="253" ht="14.25" customHeight="1">
      <c r="E253" s="43"/>
      <c r="F253" s="43"/>
      <c r="G253" s="43"/>
      <c r="H253" s="43"/>
      <c r="I253" s="43"/>
      <c r="J253" s="43"/>
      <c r="K253" s="43"/>
      <c r="M253" s="43"/>
      <c r="N253" s="43"/>
      <c r="P253" s="175"/>
      <c r="Q253" s="43"/>
      <c r="R253" s="176"/>
      <c r="S253" s="176"/>
      <c r="AF253" s="177"/>
      <c r="AG253" s="177"/>
      <c r="AH253" s="177"/>
      <c r="AI253" s="177"/>
    </row>
    <row r="254" ht="14.25" customHeight="1">
      <c r="E254" s="43"/>
      <c r="F254" s="43"/>
      <c r="G254" s="43"/>
      <c r="H254" s="43"/>
      <c r="I254" s="43"/>
      <c r="J254" s="43"/>
      <c r="K254" s="43"/>
      <c r="M254" s="43"/>
      <c r="N254" s="43"/>
      <c r="P254" s="175"/>
      <c r="Q254" s="43"/>
      <c r="R254" s="176"/>
      <c r="S254" s="176"/>
      <c r="AF254" s="177"/>
      <c r="AG254" s="177"/>
      <c r="AH254" s="177"/>
      <c r="AI254" s="177"/>
    </row>
    <row r="255" ht="14.25" customHeight="1">
      <c r="E255" s="43"/>
      <c r="F255" s="43"/>
      <c r="G255" s="43"/>
      <c r="H255" s="43"/>
      <c r="I255" s="43"/>
      <c r="J255" s="43"/>
      <c r="K255" s="43"/>
      <c r="M255" s="43"/>
      <c r="N255" s="43"/>
      <c r="P255" s="175"/>
      <c r="Q255" s="43"/>
      <c r="R255" s="176"/>
      <c r="S255" s="176"/>
      <c r="AF255" s="177"/>
      <c r="AG255" s="177"/>
      <c r="AH255" s="177"/>
      <c r="AI255" s="177"/>
    </row>
    <row r="256" ht="14.25" customHeight="1">
      <c r="E256" s="43"/>
      <c r="F256" s="43"/>
      <c r="G256" s="43"/>
      <c r="H256" s="43"/>
      <c r="I256" s="43"/>
      <c r="J256" s="43"/>
      <c r="K256" s="43"/>
      <c r="M256" s="43"/>
      <c r="N256" s="43"/>
      <c r="P256" s="175"/>
      <c r="Q256" s="43"/>
      <c r="R256" s="176"/>
      <c r="S256" s="176"/>
      <c r="AF256" s="177"/>
      <c r="AG256" s="177"/>
      <c r="AH256" s="177"/>
      <c r="AI256" s="177"/>
    </row>
    <row r="257" ht="14.25" customHeight="1">
      <c r="E257" s="43"/>
      <c r="F257" s="43"/>
      <c r="G257" s="43"/>
      <c r="H257" s="43"/>
      <c r="I257" s="43"/>
      <c r="J257" s="43"/>
      <c r="K257" s="43"/>
      <c r="M257" s="43"/>
      <c r="N257" s="43"/>
      <c r="P257" s="175"/>
      <c r="Q257" s="43"/>
      <c r="R257" s="176"/>
      <c r="S257" s="176"/>
      <c r="AF257" s="177"/>
      <c r="AG257" s="177"/>
      <c r="AH257" s="177"/>
      <c r="AI257" s="177"/>
    </row>
    <row r="258" ht="14.25" customHeight="1">
      <c r="E258" s="43"/>
      <c r="F258" s="43"/>
      <c r="G258" s="43"/>
      <c r="H258" s="43"/>
      <c r="I258" s="43"/>
      <c r="J258" s="43"/>
      <c r="K258" s="43"/>
      <c r="M258" s="43"/>
      <c r="N258" s="43"/>
      <c r="P258" s="175"/>
      <c r="Q258" s="43"/>
      <c r="R258" s="176"/>
      <c r="S258" s="176"/>
      <c r="AF258" s="177"/>
      <c r="AG258" s="177"/>
      <c r="AH258" s="177"/>
      <c r="AI258" s="177"/>
    </row>
    <row r="259" ht="14.25" customHeight="1">
      <c r="E259" s="43"/>
      <c r="F259" s="43"/>
      <c r="G259" s="43"/>
      <c r="H259" s="43"/>
      <c r="I259" s="43"/>
      <c r="J259" s="43"/>
      <c r="K259" s="43"/>
      <c r="M259" s="43"/>
      <c r="N259" s="43"/>
      <c r="P259" s="175"/>
      <c r="Q259" s="43"/>
      <c r="R259" s="176"/>
      <c r="S259" s="176"/>
      <c r="AF259" s="177"/>
      <c r="AG259" s="177"/>
      <c r="AH259" s="177"/>
      <c r="AI259" s="177"/>
    </row>
    <row r="260" ht="14.25" customHeight="1">
      <c r="E260" s="43"/>
      <c r="F260" s="43"/>
      <c r="G260" s="43"/>
      <c r="H260" s="43"/>
      <c r="I260" s="43"/>
      <c r="J260" s="43"/>
      <c r="K260" s="43"/>
      <c r="M260" s="43"/>
      <c r="N260" s="43"/>
      <c r="P260" s="175"/>
      <c r="Q260" s="43"/>
      <c r="R260" s="176"/>
      <c r="S260" s="176"/>
      <c r="AF260" s="177"/>
      <c r="AG260" s="177"/>
      <c r="AH260" s="177"/>
      <c r="AI260" s="177"/>
    </row>
    <row r="261" ht="14.25" customHeight="1">
      <c r="E261" s="43"/>
      <c r="F261" s="43"/>
      <c r="G261" s="43"/>
      <c r="H261" s="43"/>
      <c r="I261" s="43"/>
      <c r="J261" s="43"/>
      <c r="K261" s="43"/>
      <c r="M261" s="43"/>
      <c r="N261" s="43"/>
      <c r="P261" s="175"/>
      <c r="Q261" s="43"/>
      <c r="R261" s="176"/>
      <c r="S261" s="176"/>
      <c r="AF261" s="177"/>
      <c r="AG261" s="177"/>
      <c r="AH261" s="177"/>
      <c r="AI261" s="177"/>
    </row>
    <row r="262" ht="14.25" customHeight="1">
      <c r="E262" s="43"/>
      <c r="F262" s="43"/>
      <c r="G262" s="43"/>
      <c r="H262" s="43"/>
      <c r="I262" s="43"/>
      <c r="J262" s="43"/>
      <c r="K262" s="43"/>
      <c r="M262" s="43"/>
      <c r="N262" s="43"/>
      <c r="P262" s="175"/>
      <c r="Q262" s="43"/>
      <c r="R262" s="176"/>
      <c r="S262" s="176"/>
      <c r="AF262" s="177"/>
      <c r="AG262" s="177"/>
      <c r="AH262" s="177"/>
      <c r="AI262" s="177"/>
    </row>
    <row r="263" ht="14.25" customHeight="1">
      <c r="E263" s="43"/>
      <c r="F263" s="43"/>
      <c r="G263" s="43"/>
      <c r="H263" s="43"/>
      <c r="I263" s="43"/>
      <c r="J263" s="43"/>
      <c r="K263" s="43"/>
      <c r="M263" s="43"/>
      <c r="N263" s="43"/>
      <c r="P263" s="175"/>
      <c r="Q263" s="43"/>
      <c r="R263" s="176"/>
      <c r="S263" s="176"/>
      <c r="AF263" s="177"/>
      <c r="AG263" s="177"/>
      <c r="AH263" s="177"/>
      <c r="AI263" s="177"/>
    </row>
    <row r="264" ht="14.25" customHeight="1">
      <c r="E264" s="43"/>
      <c r="F264" s="43"/>
      <c r="G264" s="43"/>
      <c r="H264" s="43"/>
      <c r="I264" s="43"/>
      <c r="J264" s="43"/>
      <c r="K264" s="43"/>
      <c r="M264" s="43"/>
      <c r="N264" s="43"/>
      <c r="P264" s="175"/>
      <c r="Q264" s="43"/>
      <c r="R264" s="176"/>
      <c r="S264" s="176"/>
      <c r="AF264" s="177"/>
      <c r="AG264" s="177"/>
      <c r="AH264" s="177"/>
      <c r="AI264" s="177"/>
    </row>
    <row r="265" ht="14.25" customHeight="1">
      <c r="E265" s="43"/>
      <c r="F265" s="43"/>
      <c r="G265" s="43"/>
      <c r="H265" s="43"/>
      <c r="I265" s="43"/>
      <c r="J265" s="43"/>
      <c r="K265" s="43"/>
      <c r="M265" s="43"/>
      <c r="N265" s="43"/>
      <c r="P265" s="175"/>
      <c r="Q265" s="43"/>
      <c r="R265" s="176"/>
      <c r="S265" s="176"/>
      <c r="AF265" s="177"/>
      <c r="AG265" s="177"/>
      <c r="AH265" s="177"/>
      <c r="AI265" s="177"/>
    </row>
    <row r="266" ht="14.25" customHeight="1">
      <c r="E266" s="43"/>
      <c r="F266" s="43"/>
      <c r="G266" s="43"/>
      <c r="H266" s="43"/>
      <c r="I266" s="43"/>
      <c r="J266" s="43"/>
      <c r="K266" s="43"/>
      <c r="M266" s="43"/>
      <c r="N266" s="43"/>
      <c r="P266" s="175"/>
      <c r="Q266" s="43"/>
      <c r="R266" s="176"/>
      <c r="S266" s="176"/>
      <c r="AF266" s="177"/>
      <c r="AG266" s="177"/>
      <c r="AH266" s="177"/>
      <c r="AI266" s="177"/>
    </row>
    <row r="267" ht="14.25" customHeight="1">
      <c r="E267" s="43"/>
      <c r="F267" s="43"/>
      <c r="G267" s="43"/>
      <c r="H267" s="43"/>
      <c r="I267" s="43"/>
      <c r="J267" s="43"/>
      <c r="K267" s="43"/>
      <c r="M267" s="43"/>
      <c r="N267" s="43"/>
      <c r="P267" s="175"/>
      <c r="Q267" s="43"/>
      <c r="R267" s="176"/>
      <c r="S267" s="176"/>
      <c r="AF267" s="177"/>
      <c r="AG267" s="177"/>
      <c r="AH267" s="177"/>
      <c r="AI267" s="177"/>
    </row>
    <row r="268" ht="14.25" customHeight="1">
      <c r="E268" s="43"/>
      <c r="F268" s="43"/>
      <c r="G268" s="43"/>
      <c r="H268" s="43"/>
      <c r="I268" s="43"/>
      <c r="J268" s="43"/>
      <c r="K268" s="43"/>
      <c r="M268" s="43"/>
      <c r="N268" s="43"/>
      <c r="P268" s="175"/>
      <c r="Q268" s="43"/>
      <c r="R268" s="176"/>
      <c r="S268" s="176"/>
      <c r="AF268" s="177"/>
      <c r="AG268" s="177"/>
      <c r="AH268" s="177"/>
      <c r="AI268" s="177"/>
    </row>
    <row r="269" ht="14.25" customHeight="1">
      <c r="E269" s="43"/>
      <c r="F269" s="43"/>
      <c r="G269" s="43"/>
      <c r="H269" s="43"/>
      <c r="I269" s="43"/>
      <c r="J269" s="43"/>
      <c r="K269" s="43"/>
      <c r="M269" s="43"/>
      <c r="N269" s="43"/>
      <c r="P269" s="175"/>
      <c r="Q269" s="43"/>
      <c r="R269" s="176"/>
      <c r="S269" s="176"/>
      <c r="AF269" s="177"/>
      <c r="AG269" s="177"/>
      <c r="AH269" s="177"/>
      <c r="AI269" s="177"/>
    </row>
    <row r="270" ht="14.25" customHeight="1">
      <c r="E270" s="43"/>
      <c r="F270" s="43"/>
      <c r="G270" s="43"/>
      <c r="H270" s="43"/>
      <c r="I270" s="43"/>
      <c r="J270" s="43"/>
      <c r="K270" s="43"/>
      <c r="M270" s="43"/>
      <c r="N270" s="43"/>
      <c r="P270" s="175"/>
      <c r="Q270" s="43"/>
      <c r="R270" s="176"/>
      <c r="S270" s="176"/>
      <c r="AF270" s="177"/>
      <c r="AG270" s="177"/>
      <c r="AH270" s="177"/>
      <c r="AI270" s="177"/>
    </row>
    <row r="271" ht="14.25" customHeight="1">
      <c r="E271" s="43"/>
      <c r="F271" s="43"/>
      <c r="G271" s="43"/>
      <c r="H271" s="43"/>
      <c r="I271" s="43"/>
      <c r="J271" s="43"/>
      <c r="K271" s="43"/>
      <c r="M271" s="43"/>
      <c r="N271" s="43"/>
      <c r="P271" s="175"/>
      <c r="Q271" s="43"/>
      <c r="R271" s="176"/>
      <c r="S271" s="176"/>
      <c r="AF271" s="177"/>
      <c r="AG271" s="177"/>
      <c r="AH271" s="177"/>
      <c r="AI271" s="177"/>
    </row>
    <row r="272" ht="14.25" customHeight="1">
      <c r="E272" s="43"/>
      <c r="F272" s="43"/>
      <c r="G272" s="43"/>
      <c r="H272" s="43"/>
      <c r="I272" s="43"/>
      <c r="J272" s="43"/>
      <c r="K272" s="43"/>
      <c r="M272" s="43"/>
      <c r="N272" s="43"/>
      <c r="P272" s="175"/>
      <c r="Q272" s="43"/>
      <c r="R272" s="176"/>
      <c r="S272" s="176"/>
      <c r="AF272" s="177"/>
      <c r="AG272" s="177"/>
      <c r="AH272" s="177"/>
      <c r="AI272" s="177"/>
    </row>
    <row r="273" ht="14.25" customHeight="1">
      <c r="E273" s="43"/>
      <c r="F273" s="43"/>
      <c r="G273" s="43"/>
      <c r="H273" s="43"/>
      <c r="I273" s="43"/>
      <c r="J273" s="43"/>
      <c r="K273" s="43"/>
      <c r="M273" s="43"/>
      <c r="N273" s="43"/>
      <c r="P273" s="175"/>
      <c r="Q273" s="43"/>
      <c r="R273" s="176"/>
      <c r="S273" s="176"/>
      <c r="AF273" s="177"/>
      <c r="AG273" s="177"/>
      <c r="AH273" s="177"/>
      <c r="AI273" s="177"/>
    </row>
    <row r="274" ht="14.25" customHeight="1">
      <c r="E274" s="43"/>
      <c r="F274" s="43"/>
      <c r="G274" s="43"/>
      <c r="H274" s="43"/>
      <c r="I274" s="43"/>
      <c r="J274" s="43"/>
      <c r="K274" s="43"/>
      <c r="M274" s="43"/>
      <c r="N274" s="43"/>
      <c r="P274" s="175"/>
      <c r="Q274" s="43"/>
      <c r="R274" s="176"/>
      <c r="S274" s="176"/>
      <c r="AF274" s="177"/>
      <c r="AG274" s="177"/>
      <c r="AH274" s="177"/>
      <c r="AI274" s="177"/>
    </row>
    <row r="275" ht="15.75" customHeight="1">
      <c r="E275" s="43"/>
      <c r="F275" s="43"/>
      <c r="G275" s="43"/>
      <c r="H275" s="43"/>
      <c r="I275" s="43"/>
      <c r="J275" s="43"/>
      <c r="K275" s="43"/>
      <c r="M275" s="43"/>
      <c r="N275" s="43"/>
      <c r="P275" s="175"/>
      <c r="Q275" s="43"/>
      <c r="R275" s="176"/>
      <c r="S275" s="176"/>
      <c r="AF275" s="177"/>
      <c r="AG275" s="177"/>
      <c r="AH275" s="177"/>
      <c r="AI275" s="177"/>
    </row>
    <row r="276" ht="15.75" customHeight="1">
      <c r="E276" s="43"/>
      <c r="F276" s="43"/>
      <c r="G276" s="43"/>
      <c r="H276" s="43"/>
      <c r="I276" s="43"/>
      <c r="J276" s="43"/>
      <c r="K276" s="43"/>
      <c r="M276" s="43"/>
      <c r="N276" s="43"/>
      <c r="P276" s="175"/>
      <c r="Q276" s="43"/>
      <c r="R276" s="176"/>
      <c r="S276" s="176"/>
      <c r="AF276" s="177"/>
      <c r="AG276" s="177"/>
      <c r="AH276" s="177"/>
      <c r="AI276" s="177"/>
    </row>
    <row r="277" ht="15.75" customHeight="1">
      <c r="E277" s="43"/>
      <c r="F277" s="43"/>
      <c r="G277" s="43"/>
      <c r="H277" s="43"/>
      <c r="I277" s="43"/>
      <c r="J277" s="43"/>
      <c r="K277" s="43"/>
      <c r="M277" s="43"/>
      <c r="N277" s="43"/>
      <c r="P277" s="175"/>
      <c r="Q277" s="43"/>
      <c r="R277" s="176"/>
      <c r="S277" s="176"/>
      <c r="AF277" s="177"/>
      <c r="AG277" s="177"/>
      <c r="AH277" s="177"/>
      <c r="AI277" s="177"/>
    </row>
    <row r="278" ht="15.75" customHeight="1">
      <c r="E278" s="43"/>
      <c r="F278" s="43"/>
      <c r="G278" s="43"/>
      <c r="H278" s="43"/>
      <c r="I278" s="43"/>
      <c r="J278" s="43"/>
      <c r="K278" s="43"/>
      <c r="M278" s="43"/>
      <c r="N278" s="43"/>
      <c r="P278" s="175"/>
      <c r="Q278" s="43"/>
      <c r="R278" s="176"/>
      <c r="S278" s="176"/>
      <c r="AF278" s="177"/>
      <c r="AG278" s="177"/>
      <c r="AH278" s="177"/>
      <c r="AI278" s="177"/>
    </row>
    <row r="279" ht="15.75" customHeight="1">
      <c r="E279" s="43"/>
      <c r="F279" s="43"/>
      <c r="G279" s="43"/>
      <c r="H279" s="43"/>
      <c r="I279" s="43"/>
      <c r="J279" s="43"/>
      <c r="K279" s="43"/>
      <c r="M279" s="43"/>
      <c r="N279" s="43"/>
      <c r="P279" s="175"/>
      <c r="Q279" s="43"/>
      <c r="R279" s="176"/>
      <c r="S279" s="176"/>
      <c r="AF279" s="177"/>
      <c r="AG279" s="177"/>
      <c r="AH279" s="177"/>
      <c r="AI279" s="177"/>
    </row>
    <row r="280" ht="15.75" customHeight="1">
      <c r="E280" s="43"/>
      <c r="F280" s="43"/>
      <c r="G280" s="43"/>
      <c r="H280" s="43"/>
      <c r="I280" s="43"/>
      <c r="J280" s="43"/>
      <c r="K280" s="43"/>
      <c r="M280" s="43"/>
      <c r="N280" s="43"/>
      <c r="P280" s="175"/>
      <c r="Q280" s="43"/>
      <c r="R280" s="176"/>
      <c r="S280" s="176"/>
      <c r="AF280" s="177"/>
      <c r="AG280" s="177"/>
      <c r="AH280" s="177"/>
      <c r="AI280" s="177"/>
    </row>
    <row r="281" ht="15.75" customHeight="1">
      <c r="E281" s="43"/>
      <c r="F281" s="43"/>
      <c r="G281" s="43"/>
      <c r="H281" s="43"/>
      <c r="I281" s="43"/>
      <c r="J281" s="43"/>
      <c r="K281" s="43"/>
      <c r="M281" s="43"/>
      <c r="N281" s="43"/>
      <c r="P281" s="175"/>
      <c r="Q281" s="43"/>
      <c r="R281" s="176"/>
      <c r="S281" s="176"/>
      <c r="AF281" s="177"/>
      <c r="AG281" s="177"/>
      <c r="AH281" s="177"/>
      <c r="AI281" s="177"/>
    </row>
    <row r="282" ht="15.75" customHeight="1">
      <c r="E282" s="43"/>
      <c r="F282" s="43"/>
      <c r="G282" s="43"/>
      <c r="H282" s="43"/>
      <c r="I282" s="43"/>
      <c r="J282" s="43"/>
      <c r="K282" s="43"/>
      <c r="M282" s="43"/>
      <c r="N282" s="43"/>
      <c r="P282" s="175"/>
      <c r="Q282" s="43"/>
      <c r="R282" s="176"/>
      <c r="S282" s="176"/>
      <c r="AF282" s="177"/>
      <c r="AG282" s="177"/>
      <c r="AH282" s="177"/>
      <c r="AI282" s="177"/>
    </row>
    <row r="283" ht="15.75" customHeight="1">
      <c r="E283" s="43"/>
      <c r="F283" s="43"/>
      <c r="G283" s="43"/>
      <c r="H283" s="43"/>
      <c r="I283" s="43"/>
      <c r="J283" s="43"/>
      <c r="K283" s="43"/>
      <c r="M283" s="43"/>
      <c r="N283" s="43"/>
      <c r="P283" s="175"/>
      <c r="Q283" s="43"/>
      <c r="R283" s="176"/>
      <c r="S283" s="176"/>
      <c r="AF283" s="177"/>
      <c r="AG283" s="177"/>
      <c r="AH283" s="177"/>
      <c r="AI283" s="177"/>
    </row>
    <row r="284" ht="15.75" customHeight="1">
      <c r="E284" s="43"/>
      <c r="F284" s="43"/>
      <c r="G284" s="43"/>
      <c r="H284" s="43"/>
      <c r="I284" s="43"/>
      <c r="J284" s="43"/>
      <c r="K284" s="43"/>
      <c r="M284" s="43"/>
      <c r="N284" s="43"/>
      <c r="P284" s="175"/>
      <c r="Q284" s="43"/>
      <c r="R284" s="176"/>
      <c r="S284" s="176"/>
      <c r="AF284" s="177"/>
      <c r="AG284" s="177"/>
      <c r="AH284" s="177"/>
      <c r="AI284" s="177"/>
    </row>
    <row r="285" ht="15.75" customHeight="1">
      <c r="E285" s="43"/>
      <c r="F285" s="43"/>
      <c r="G285" s="43"/>
      <c r="H285" s="43"/>
      <c r="I285" s="43"/>
      <c r="J285" s="43"/>
      <c r="K285" s="43"/>
      <c r="M285" s="43"/>
      <c r="N285" s="43"/>
      <c r="P285" s="175"/>
      <c r="Q285" s="43"/>
      <c r="R285" s="176"/>
      <c r="S285" s="176"/>
      <c r="AF285" s="177"/>
      <c r="AG285" s="177"/>
      <c r="AH285" s="177"/>
      <c r="AI285" s="177"/>
    </row>
    <row r="286" ht="15.75" customHeight="1">
      <c r="E286" s="43"/>
      <c r="F286" s="43"/>
      <c r="G286" s="43"/>
      <c r="H286" s="43"/>
      <c r="I286" s="43"/>
      <c r="J286" s="43"/>
      <c r="K286" s="43"/>
      <c r="M286" s="43"/>
      <c r="N286" s="43"/>
      <c r="P286" s="175"/>
      <c r="Q286" s="43"/>
      <c r="R286" s="176"/>
      <c r="S286" s="176"/>
      <c r="AF286" s="177"/>
      <c r="AG286" s="177"/>
      <c r="AH286" s="177"/>
      <c r="AI286" s="177"/>
    </row>
    <row r="287" ht="15.75" customHeight="1">
      <c r="E287" s="43"/>
      <c r="F287" s="43"/>
      <c r="G287" s="43"/>
      <c r="H287" s="43"/>
      <c r="I287" s="43"/>
      <c r="J287" s="43"/>
      <c r="K287" s="43"/>
      <c r="M287" s="43"/>
      <c r="N287" s="43"/>
      <c r="P287" s="175"/>
      <c r="Q287" s="43"/>
      <c r="R287" s="176"/>
      <c r="S287" s="176"/>
      <c r="AF287" s="177"/>
      <c r="AG287" s="177"/>
      <c r="AH287" s="177"/>
      <c r="AI287" s="177"/>
    </row>
    <row r="288" ht="15.75" customHeight="1">
      <c r="E288" s="43"/>
      <c r="F288" s="43"/>
      <c r="G288" s="43"/>
      <c r="H288" s="43"/>
      <c r="I288" s="43"/>
      <c r="J288" s="43"/>
      <c r="K288" s="43"/>
      <c r="M288" s="43"/>
      <c r="N288" s="43"/>
      <c r="P288" s="175"/>
      <c r="Q288" s="43"/>
      <c r="R288" s="176"/>
      <c r="S288" s="176"/>
      <c r="AF288" s="177"/>
      <c r="AG288" s="177"/>
      <c r="AH288" s="177"/>
      <c r="AI288" s="177"/>
    </row>
    <row r="289" ht="15.75" customHeight="1">
      <c r="E289" s="43"/>
      <c r="F289" s="43"/>
      <c r="G289" s="43"/>
      <c r="H289" s="43"/>
      <c r="I289" s="43"/>
      <c r="J289" s="43"/>
      <c r="K289" s="43"/>
      <c r="M289" s="43"/>
      <c r="N289" s="43"/>
      <c r="P289" s="175"/>
      <c r="Q289" s="43"/>
      <c r="R289" s="176"/>
      <c r="S289" s="176"/>
      <c r="AF289" s="177"/>
      <c r="AG289" s="177"/>
      <c r="AH289" s="177"/>
      <c r="AI289" s="177"/>
    </row>
    <row r="290" ht="15.75" customHeight="1">
      <c r="E290" s="43"/>
      <c r="F290" s="43"/>
      <c r="G290" s="43"/>
      <c r="H290" s="43"/>
      <c r="I290" s="43"/>
      <c r="J290" s="43"/>
      <c r="K290" s="43"/>
      <c r="M290" s="43"/>
      <c r="N290" s="43"/>
      <c r="P290" s="175"/>
      <c r="Q290" s="43"/>
      <c r="R290" s="176"/>
      <c r="S290" s="176"/>
      <c r="AF290" s="177"/>
      <c r="AG290" s="177"/>
      <c r="AH290" s="177"/>
      <c r="AI290" s="177"/>
    </row>
    <row r="291" ht="15.75" customHeight="1">
      <c r="E291" s="43"/>
      <c r="F291" s="43"/>
      <c r="G291" s="43"/>
      <c r="H291" s="43"/>
      <c r="I291" s="43"/>
      <c r="J291" s="43"/>
      <c r="K291" s="43"/>
      <c r="M291" s="43"/>
      <c r="N291" s="43"/>
      <c r="P291" s="175"/>
      <c r="Q291" s="43"/>
      <c r="R291" s="176"/>
      <c r="S291" s="176"/>
      <c r="AF291" s="177"/>
      <c r="AG291" s="177"/>
      <c r="AH291" s="177"/>
      <c r="AI291" s="177"/>
    </row>
    <row r="292" ht="15.75" customHeight="1">
      <c r="E292" s="43"/>
      <c r="F292" s="43"/>
      <c r="G292" s="43"/>
      <c r="H292" s="43"/>
      <c r="I292" s="43"/>
      <c r="J292" s="43"/>
      <c r="K292" s="43"/>
      <c r="M292" s="43"/>
      <c r="N292" s="43"/>
      <c r="P292" s="175"/>
      <c r="Q292" s="43"/>
      <c r="R292" s="176"/>
      <c r="S292" s="176"/>
      <c r="AF292" s="177"/>
      <c r="AG292" s="177"/>
      <c r="AH292" s="177"/>
      <c r="AI292" s="177"/>
    </row>
    <row r="293" ht="15.75" customHeight="1">
      <c r="E293" s="43"/>
      <c r="F293" s="43"/>
      <c r="G293" s="43"/>
      <c r="H293" s="43"/>
      <c r="I293" s="43"/>
      <c r="J293" s="43"/>
      <c r="K293" s="43"/>
      <c r="M293" s="43"/>
      <c r="N293" s="43"/>
      <c r="P293" s="175"/>
      <c r="Q293" s="43"/>
      <c r="R293" s="176"/>
      <c r="S293" s="176"/>
      <c r="AF293" s="177"/>
      <c r="AG293" s="177"/>
      <c r="AH293" s="177"/>
      <c r="AI293" s="177"/>
    </row>
    <row r="294" ht="15.75" customHeight="1">
      <c r="E294" s="43"/>
      <c r="F294" s="43"/>
      <c r="G294" s="43"/>
      <c r="H294" s="43"/>
      <c r="I294" s="43"/>
      <c r="J294" s="43"/>
      <c r="K294" s="43"/>
      <c r="M294" s="43"/>
      <c r="N294" s="43"/>
      <c r="P294" s="175"/>
      <c r="Q294" s="43"/>
      <c r="R294" s="176"/>
      <c r="S294" s="176"/>
      <c r="AF294" s="177"/>
      <c r="AG294" s="177"/>
      <c r="AH294" s="177"/>
      <c r="AI294" s="177"/>
    </row>
    <row r="295" ht="15.75" customHeight="1">
      <c r="E295" s="43"/>
      <c r="F295" s="43"/>
      <c r="G295" s="43"/>
      <c r="H295" s="43"/>
      <c r="I295" s="43"/>
      <c r="J295" s="43"/>
      <c r="K295" s="43"/>
      <c r="M295" s="43"/>
      <c r="N295" s="43"/>
      <c r="P295" s="175"/>
      <c r="Q295" s="43"/>
      <c r="R295" s="176"/>
      <c r="S295" s="176"/>
      <c r="AF295" s="177"/>
      <c r="AG295" s="177"/>
      <c r="AH295" s="177"/>
      <c r="AI295" s="177"/>
    </row>
    <row r="296" ht="15.75" customHeight="1">
      <c r="E296" s="43"/>
      <c r="F296" s="43"/>
      <c r="G296" s="43"/>
      <c r="H296" s="43"/>
      <c r="I296" s="43"/>
      <c r="J296" s="43"/>
      <c r="K296" s="43"/>
      <c r="M296" s="43"/>
      <c r="N296" s="43"/>
      <c r="P296" s="175"/>
      <c r="Q296" s="43"/>
      <c r="R296" s="176"/>
      <c r="S296" s="176"/>
      <c r="AF296" s="177"/>
      <c r="AG296" s="177"/>
      <c r="AH296" s="177"/>
      <c r="AI296" s="177"/>
    </row>
    <row r="297" ht="15.75" customHeight="1">
      <c r="E297" s="43"/>
      <c r="F297" s="43"/>
      <c r="G297" s="43"/>
      <c r="H297" s="43"/>
      <c r="I297" s="43"/>
      <c r="J297" s="43"/>
      <c r="K297" s="43"/>
      <c r="M297" s="43"/>
      <c r="N297" s="43"/>
      <c r="P297" s="175"/>
      <c r="Q297" s="43"/>
      <c r="R297" s="176"/>
      <c r="S297" s="176"/>
      <c r="AF297" s="177"/>
      <c r="AG297" s="177"/>
      <c r="AH297" s="177"/>
      <c r="AI297" s="177"/>
    </row>
    <row r="298" ht="15.75" customHeight="1">
      <c r="E298" s="43"/>
      <c r="F298" s="43"/>
      <c r="G298" s="43"/>
      <c r="H298" s="43"/>
      <c r="I298" s="43"/>
      <c r="J298" s="43"/>
      <c r="K298" s="43"/>
      <c r="M298" s="43"/>
      <c r="N298" s="43"/>
      <c r="P298" s="175"/>
      <c r="Q298" s="43"/>
      <c r="R298" s="176"/>
      <c r="S298" s="176"/>
      <c r="AF298" s="177"/>
      <c r="AG298" s="177"/>
      <c r="AH298" s="177"/>
      <c r="AI298" s="177"/>
    </row>
    <row r="299" ht="15.75" customHeight="1">
      <c r="E299" s="43"/>
      <c r="F299" s="43"/>
      <c r="G299" s="43"/>
      <c r="H299" s="43"/>
      <c r="I299" s="43"/>
      <c r="J299" s="43"/>
      <c r="K299" s="43"/>
      <c r="M299" s="43"/>
      <c r="N299" s="43"/>
      <c r="P299" s="175"/>
      <c r="Q299" s="43"/>
      <c r="R299" s="176"/>
      <c r="S299" s="176"/>
      <c r="AF299" s="177"/>
      <c r="AG299" s="177"/>
      <c r="AH299" s="177"/>
      <c r="AI299" s="177"/>
    </row>
    <row r="300" ht="15.75" customHeight="1">
      <c r="E300" s="43"/>
      <c r="F300" s="43"/>
      <c r="G300" s="43"/>
      <c r="H300" s="43"/>
      <c r="I300" s="43"/>
      <c r="J300" s="43"/>
      <c r="K300" s="43"/>
      <c r="M300" s="43"/>
      <c r="N300" s="43"/>
      <c r="P300" s="175"/>
      <c r="Q300" s="43"/>
      <c r="R300" s="176"/>
      <c r="S300" s="176"/>
      <c r="AF300" s="177"/>
      <c r="AG300" s="177"/>
      <c r="AH300" s="177"/>
      <c r="AI300" s="177"/>
    </row>
    <row r="301" ht="15.75" customHeight="1">
      <c r="E301" s="43"/>
      <c r="F301" s="43"/>
      <c r="G301" s="43"/>
      <c r="H301" s="43"/>
      <c r="I301" s="43"/>
      <c r="J301" s="43"/>
      <c r="K301" s="43"/>
      <c r="M301" s="43"/>
      <c r="N301" s="43"/>
      <c r="P301" s="175"/>
      <c r="Q301" s="43"/>
      <c r="R301" s="176"/>
      <c r="S301" s="176"/>
      <c r="AF301" s="177"/>
      <c r="AG301" s="177"/>
      <c r="AH301" s="177"/>
      <c r="AI301" s="177"/>
    </row>
    <row r="302" ht="15.75" customHeight="1">
      <c r="E302" s="43"/>
      <c r="F302" s="43"/>
      <c r="G302" s="43"/>
      <c r="H302" s="43"/>
      <c r="I302" s="43"/>
      <c r="J302" s="43"/>
      <c r="K302" s="43"/>
      <c r="M302" s="43"/>
      <c r="N302" s="43"/>
      <c r="P302" s="175"/>
      <c r="Q302" s="43"/>
      <c r="R302" s="176"/>
      <c r="S302" s="176"/>
      <c r="AF302" s="177"/>
      <c r="AG302" s="177"/>
      <c r="AH302" s="177"/>
      <c r="AI302" s="177"/>
    </row>
    <row r="303" ht="15.75" customHeight="1">
      <c r="E303" s="43"/>
      <c r="F303" s="43"/>
      <c r="G303" s="43"/>
      <c r="H303" s="43"/>
      <c r="I303" s="43"/>
      <c r="J303" s="43"/>
      <c r="K303" s="43"/>
      <c r="M303" s="43"/>
      <c r="N303" s="43"/>
      <c r="P303" s="175"/>
      <c r="Q303" s="43"/>
      <c r="R303" s="176"/>
      <c r="S303" s="176"/>
      <c r="AF303" s="177"/>
      <c r="AG303" s="177"/>
      <c r="AH303" s="177"/>
      <c r="AI303" s="177"/>
    </row>
    <row r="304" ht="15.75" customHeight="1">
      <c r="E304" s="43"/>
      <c r="F304" s="43"/>
      <c r="G304" s="43"/>
      <c r="H304" s="43"/>
      <c r="I304" s="43"/>
      <c r="J304" s="43"/>
      <c r="K304" s="43"/>
      <c r="M304" s="43"/>
      <c r="N304" s="43"/>
      <c r="P304" s="175"/>
      <c r="Q304" s="43"/>
      <c r="R304" s="176"/>
      <c r="S304" s="176"/>
      <c r="AF304" s="177"/>
      <c r="AG304" s="177"/>
      <c r="AH304" s="177"/>
      <c r="AI304" s="177"/>
    </row>
    <row r="305" ht="15.75" customHeight="1">
      <c r="E305" s="43"/>
      <c r="F305" s="43"/>
      <c r="G305" s="43"/>
      <c r="H305" s="43"/>
      <c r="I305" s="43"/>
      <c r="J305" s="43"/>
      <c r="K305" s="43"/>
      <c r="M305" s="43"/>
      <c r="N305" s="43"/>
      <c r="P305" s="175"/>
      <c r="Q305" s="43"/>
      <c r="R305" s="176"/>
      <c r="S305" s="176"/>
      <c r="AF305" s="177"/>
      <c r="AG305" s="177"/>
      <c r="AH305" s="177"/>
      <c r="AI305" s="177"/>
    </row>
    <row r="306" ht="15.75" customHeight="1">
      <c r="E306" s="43"/>
      <c r="F306" s="43"/>
      <c r="G306" s="43"/>
      <c r="H306" s="43"/>
      <c r="I306" s="43"/>
      <c r="J306" s="43"/>
      <c r="K306" s="43"/>
      <c r="M306" s="43"/>
      <c r="N306" s="43"/>
      <c r="P306" s="175"/>
      <c r="Q306" s="43"/>
      <c r="R306" s="176"/>
      <c r="S306" s="176"/>
      <c r="AF306" s="177"/>
      <c r="AG306" s="177"/>
      <c r="AH306" s="177"/>
      <c r="AI306" s="177"/>
    </row>
    <row r="307" ht="15.75" customHeight="1">
      <c r="E307" s="43"/>
      <c r="F307" s="43"/>
      <c r="G307" s="43"/>
      <c r="H307" s="43"/>
      <c r="I307" s="43"/>
      <c r="J307" s="43"/>
      <c r="K307" s="43"/>
      <c r="M307" s="43"/>
      <c r="N307" s="43"/>
      <c r="P307" s="175"/>
      <c r="Q307" s="43"/>
      <c r="R307" s="176"/>
      <c r="S307" s="176"/>
      <c r="AF307" s="177"/>
      <c r="AG307" s="177"/>
      <c r="AH307" s="177"/>
      <c r="AI307" s="177"/>
    </row>
    <row r="308" ht="15.75" customHeight="1">
      <c r="E308" s="43"/>
      <c r="F308" s="43"/>
      <c r="G308" s="43"/>
      <c r="H308" s="43"/>
      <c r="I308" s="43"/>
      <c r="J308" s="43"/>
      <c r="K308" s="43"/>
      <c r="M308" s="43"/>
      <c r="N308" s="43"/>
      <c r="P308" s="175"/>
      <c r="Q308" s="43"/>
      <c r="R308" s="176"/>
      <c r="S308" s="176"/>
      <c r="AF308" s="177"/>
      <c r="AG308" s="177"/>
      <c r="AH308" s="177"/>
      <c r="AI308" s="177"/>
    </row>
    <row r="309" ht="15.75" customHeight="1">
      <c r="E309" s="43"/>
      <c r="F309" s="43"/>
      <c r="G309" s="43"/>
      <c r="H309" s="43"/>
      <c r="I309" s="43"/>
      <c r="J309" s="43"/>
      <c r="K309" s="43"/>
      <c r="M309" s="43"/>
      <c r="N309" s="43"/>
      <c r="P309" s="175"/>
      <c r="Q309" s="43"/>
      <c r="R309" s="176"/>
      <c r="S309" s="176"/>
      <c r="AF309" s="177"/>
      <c r="AG309" s="177"/>
      <c r="AH309" s="177"/>
      <c r="AI309" s="177"/>
    </row>
    <row r="310" ht="15.75" customHeight="1">
      <c r="E310" s="43"/>
      <c r="F310" s="43"/>
      <c r="G310" s="43"/>
      <c r="H310" s="43"/>
      <c r="I310" s="43"/>
      <c r="J310" s="43"/>
      <c r="K310" s="43"/>
      <c r="M310" s="43"/>
      <c r="N310" s="43"/>
      <c r="P310" s="175"/>
      <c r="Q310" s="43"/>
      <c r="R310" s="176"/>
      <c r="S310" s="176"/>
      <c r="AF310" s="177"/>
      <c r="AG310" s="177"/>
      <c r="AH310" s="177"/>
      <c r="AI310" s="177"/>
    </row>
    <row r="311" ht="15.75" customHeight="1">
      <c r="E311" s="43"/>
      <c r="F311" s="43"/>
      <c r="G311" s="43"/>
      <c r="H311" s="43"/>
      <c r="I311" s="43"/>
      <c r="J311" s="43"/>
      <c r="K311" s="43"/>
      <c r="M311" s="43"/>
      <c r="N311" s="43"/>
      <c r="P311" s="175"/>
      <c r="Q311" s="43"/>
      <c r="R311" s="176"/>
      <c r="S311" s="176"/>
      <c r="AF311" s="177"/>
      <c r="AG311" s="177"/>
      <c r="AH311" s="177"/>
      <c r="AI311" s="177"/>
    </row>
    <row r="312" ht="15.75" customHeight="1">
      <c r="E312" s="43"/>
      <c r="F312" s="43"/>
      <c r="G312" s="43"/>
      <c r="H312" s="43"/>
      <c r="I312" s="43"/>
      <c r="J312" s="43"/>
      <c r="K312" s="43"/>
      <c r="M312" s="43"/>
      <c r="N312" s="43"/>
      <c r="P312" s="175"/>
      <c r="Q312" s="43"/>
      <c r="R312" s="176"/>
      <c r="S312" s="176"/>
      <c r="AF312" s="177"/>
      <c r="AG312" s="177"/>
      <c r="AH312" s="177"/>
      <c r="AI312" s="177"/>
    </row>
    <row r="313" ht="15.75" customHeight="1">
      <c r="E313" s="43"/>
      <c r="F313" s="43"/>
      <c r="G313" s="43"/>
      <c r="H313" s="43"/>
      <c r="I313" s="43"/>
      <c r="J313" s="43"/>
      <c r="K313" s="43"/>
      <c r="M313" s="43"/>
      <c r="N313" s="43"/>
      <c r="P313" s="175"/>
      <c r="Q313" s="43"/>
      <c r="R313" s="176"/>
      <c r="S313" s="176"/>
      <c r="AF313" s="177"/>
      <c r="AG313" s="177"/>
      <c r="AH313" s="177"/>
      <c r="AI313" s="177"/>
    </row>
    <row r="314" ht="15.75" customHeight="1">
      <c r="E314" s="43"/>
      <c r="F314" s="43"/>
      <c r="G314" s="43"/>
      <c r="H314" s="43"/>
      <c r="I314" s="43"/>
      <c r="J314" s="43"/>
      <c r="K314" s="43"/>
      <c r="M314" s="43"/>
      <c r="N314" s="43"/>
      <c r="P314" s="175"/>
      <c r="Q314" s="43"/>
      <c r="R314" s="176"/>
      <c r="S314" s="176"/>
      <c r="AF314" s="177"/>
      <c r="AG314" s="177"/>
      <c r="AH314" s="177"/>
      <c r="AI314" s="177"/>
    </row>
    <row r="315" ht="15.75" customHeight="1">
      <c r="E315" s="43"/>
      <c r="F315" s="43"/>
      <c r="G315" s="43"/>
      <c r="H315" s="43"/>
      <c r="I315" s="43"/>
      <c r="J315" s="43"/>
      <c r="K315" s="43"/>
      <c r="M315" s="43"/>
      <c r="N315" s="43"/>
      <c r="P315" s="175"/>
      <c r="Q315" s="43"/>
      <c r="R315" s="176"/>
      <c r="S315" s="176"/>
      <c r="AF315" s="177"/>
      <c r="AG315" s="177"/>
      <c r="AH315" s="177"/>
      <c r="AI315" s="177"/>
    </row>
    <row r="316" ht="15.75" customHeight="1">
      <c r="E316" s="43"/>
      <c r="F316" s="43"/>
      <c r="G316" s="43"/>
      <c r="H316" s="43"/>
      <c r="I316" s="43"/>
      <c r="J316" s="43"/>
      <c r="K316" s="43"/>
      <c r="M316" s="43"/>
      <c r="N316" s="43"/>
      <c r="P316" s="175"/>
      <c r="Q316" s="43"/>
      <c r="R316" s="176"/>
      <c r="S316" s="176"/>
      <c r="AF316" s="177"/>
      <c r="AG316" s="177"/>
      <c r="AH316" s="177"/>
      <c r="AI316" s="177"/>
    </row>
    <row r="317" ht="15.75" customHeight="1">
      <c r="E317" s="43"/>
      <c r="F317" s="43"/>
      <c r="G317" s="43"/>
      <c r="H317" s="43"/>
      <c r="I317" s="43"/>
      <c r="J317" s="43"/>
      <c r="K317" s="43"/>
      <c r="M317" s="43"/>
      <c r="N317" s="43"/>
      <c r="P317" s="175"/>
      <c r="Q317" s="43"/>
      <c r="R317" s="176"/>
      <c r="S317" s="176"/>
      <c r="AF317" s="177"/>
      <c r="AG317" s="177"/>
      <c r="AH317" s="177"/>
      <c r="AI317" s="177"/>
    </row>
    <row r="318" ht="15.75" customHeight="1">
      <c r="E318" s="43"/>
      <c r="F318" s="43"/>
      <c r="G318" s="43"/>
      <c r="H318" s="43"/>
      <c r="I318" s="43"/>
      <c r="J318" s="43"/>
      <c r="K318" s="43"/>
      <c r="M318" s="43"/>
      <c r="N318" s="43"/>
      <c r="P318" s="175"/>
      <c r="Q318" s="43"/>
      <c r="R318" s="176"/>
      <c r="S318" s="176"/>
      <c r="AF318" s="177"/>
      <c r="AG318" s="177"/>
      <c r="AH318" s="177"/>
      <c r="AI318" s="177"/>
    </row>
    <row r="319" ht="15.75" customHeight="1">
      <c r="E319" s="43"/>
      <c r="F319" s="43"/>
      <c r="G319" s="43"/>
      <c r="H319" s="43"/>
      <c r="I319" s="43"/>
      <c r="J319" s="43"/>
      <c r="K319" s="43"/>
      <c r="M319" s="43"/>
      <c r="N319" s="43"/>
      <c r="P319" s="175"/>
      <c r="Q319" s="43"/>
      <c r="R319" s="176"/>
      <c r="S319" s="176"/>
      <c r="AF319" s="177"/>
      <c r="AG319" s="177"/>
      <c r="AH319" s="177"/>
      <c r="AI319" s="177"/>
    </row>
    <row r="320" ht="15.75" customHeight="1">
      <c r="E320" s="43"/>
      <c r="F320" s="43"/>
      <c r="G320" s="43"/>
      <c r="H320" s="43"/>
      <c r="I320" s="43"/>
      <c r="J320" s="43"/>
      <c r="K320" s="43"/>
      <c r="M320" s="43"/>
      <c r="N320" s="43"/>
      <c r="P320" s="175"/>
      <c r="Q320" s="43"/>
      <c r="R320" s="176"/>
      <c r="S320" s="176"/>
      <c r="AF320" s="177"/>
      <c r="AG320" s="177"/>
      <c r="AH320" s="177"/>
      <c r="AI320" s="177"/>
    </row>
    <row r="321" ht="15.75" customHeight="1">
      <c r="E321" s="43"/>
      <c r="F321" s="43"/>
      <c r="G321" s="43"/>
      <c r="H321" s="43"/>
      <c r="I321" s="43"/>
      <c r="J321" s="43"/>
      <c r="K321" s="43"/>
      <c r="M321" s="43"/>
      <c r="N321" s="43"/>
      <c r="P321" s="175"/>
      <c r="Q321" s="43"/>
      <c r="R321" s="176"/>
      <c r="S321" s="176"/>
      <c r="AF321" s="177"/>
      <c r="AG321" s="177"/>
      <c r="AH321" s="177"/>
      <c r="AI321" s="177"/>
    </row>
    <row r="322" ht="15.75" customHeight="1">
      <c r="E322" s="43"/>
      <c r="F322" s="43"/>
      <c r="G322" s="43"/>
      <c r="H322" s="43"/>
      <c r="I322" s="43"/>
      <c r="J322" s="43"/>
      <c r="K322" s="43"/>
      <c r="M322" s="43"/>
      <c r="N322" s="43"/>
      <c r="P322" s="175"/>
      <c r="Q322" s="43"/>
      <c r="R322" s="176"/>
      <c r="S322" s="176"/>
      <c r="AF322" s="177"/>
      <c r="AG322" s="177"/>
      <c r="AH322" s="177"/>
      <c r="AI322" s="177"/>
    </row>
    <row r="323" ht="15.75" customHeight="1">
      <c r="E323" s="43"/>
      <c r="F323" s="43"/>
      <c r="G323" s="43"/>
      <c r="H323" s="43"/>
      <c r="I323" s="43"/>
      <c r="J323" s="43"/>
      <c r="K323" s="43"/>
      <c r="M323" s="43"/>
      <c r="N323" s="43"/>
      <c r="P323" s="175"/>
      <c r="Q323" s="43"/>
      <c r="R323" s="176"/>
      <c r="S323" s="176"/>
      <c r="AF323" s="177"/>
      <c r="AG323" s="177"/>
      <c r="AH323" s="177"/>
      <c r="AI323" s="177"/>
    </row>
    <row r="324" ht="15.75" customHeight="1">
      <c r="E324" s="43"/>
      <c r="F324" s="43"/>
      <c r="G324" s="43"/>
      <c r="H324" s="43"/>
      <c r="I324" s="43"/>
      <c r="J324" s="43"/>
      <c r="K324" s="43"/>
      <c r="M324" s="43"/>
      <c r="N324" s="43"/>
      <c r="P324" s="175"/>
      <c r="Q324" s="43"/>
      <c r="R324" s="176"/>
      <c r="S324" s="176"/>
      <c r="AF324" s="177"/>
      <c r="AG324" s="177"/>
      <c r="AH324" s="177"/>
      <c r="AI324" s="177"/>
    </row>
    <row r="325" ht="15.75" customHeight="1">
      <c r="E325" s="43"/>
      <c r="F325" s="43"/>
      <c r="G325" s="43"/>
      <c r="H325" s="43"/>
      <c r="I325" s="43"/>
      <c r="J325" s="43"/>
      <c r="K325" s="43"/>
      <c r="M325" s="43"/>
      <c r="N325" s="43"/>
      <c r="P325" s="175"/>
      <c r="Q325" s="43"/>
      <c r="R325" s="176"/>
      <c r="S325" s="176"/>
      <c r="AF325" s="177"/>
      <c r="AG325" s="177"/>
      <c r="AH325" s="177"/>
      <c r="AI325" s="177"/>
    </row>
    <row r="326" ht="15.75" customHeight="1">
      <c r="E326" s="43"/>
      <c r="F326" s="43"/>
      <c r="G326" s="43"/>
      <c r="H326" s="43"/>
      <c r="I326" s="43"/>
      <c r="J326" s="43"/>
      <c r="K326" s="43"/>
      <c r="M326" s="43"/>
      <c r="N326" s="43"/>
      <c r="P326" s="175"/>
      <c r="Q326" s="43"/>
      <c r="R326" s="176"/>
      <c r="S326" s="176"/>
      <c r="AF326" s="177"/>
      <c r="AG326" s="177"/>
      <c r="AH326" s="177"/>
      <c r="AI326" s="177"/>
    </row>
    <row r="327" ht="15.75" customHeight="1">
      <c r="E327" s="43"/>
      <c r="F327" s="43"/>
      <c r="G327" s="43"/>
      <c r="H327" s="43"/>
      <c r="I327" s="43"/>
      <c r="J327" s="43"/>
      <c r="K327" s="43"/>
      <c r="M327" s="43"/>
      <c r="N327" s="43"/>
      <c r="P327" s="175"/>
      <c r="Q327" s="43"/>
      <c r="R327" s="176"/>
      <c r="S327" s="176"/>
      <c r="AF327" s="177"/>
      <c r="AG327" s="177"/>
      <c r="AH327" s="177"/>
      <c r="AI327" s="177"/>
    </row>
    <row r="328" ht="15.75" customHeight="1">
      <c r="E328" s="43"/>
      <c r="F328" s="43"/>
      <c r="G328" s="43"/>
      <c r="H328" s="43"/>
      <c r="I328" s="43"/>
      <c r="J328" s="43"/>
      <c r="K328" s="43"/>
      <c r="M328" s="43"/>
      <c r="N328" s="43"/>
      <c r="P328" s="175"/>
      <c r="Q328" s="43"/>
      <c r="R328" s="176"/>
      <c r="S328" s="176"/>
      <c r="AF328" s="177"/>
      <c r="AG328" s="177"/>
      <c r="AH328" s="177"/>
      <c r="AI328" s="177"/>
    </row>
    <row r="329" ht="15.75" customHeight="1">
      <c r="E329" s="43"/>
      <c r="F329" s="43"/>
      <c r="G329" s="43"/>
      <c r="H329" s="43"/>
      <c r="I329" s="43"/>
      <c r="J329" s="43"/>
      <c r="K329" s="43"/>
      <c r="M329" s="43"/>
      <c r="N329" s="43"/>
      <c r="P329" s="175"/>
      <c r="Q329" s="43"/>
      <c r="R329" s="176"/>
      <c r="S329" s="176"/>
      <c r="AF329" s="177"/>
      <c r="AG329" s="177"/>
      <c r="AH329" s="177"/>
      <c r="AI329" s="177"/>
    </row>
    <row r="330" ht="15.75" customHeight="1">
      <c r="E330" s="43"/>
      <c r="F330" s="43"/>
      <c r="G330" s="43"/>
      <c r="H330" s="43"/>
      <c r="I330" s="43"/>
      <c r="J330" s="43"/>
      <c r="K330" s="43"/>
      <c r="M330" s="43"/>
      <c r="N330" s="43"/>
      <c r="P330" s="175"/>
      <c r="Q330" s="43"/>
      <c r="R330" s="176"/>
      <c r="S330" s="176"/>
      <c r="AF330" s="177"/>
      <c r="AG330" s="177"/>
      <c r="AH330" s="177"/>
      <c r="AI330" s="177"/>
    </row>
    <row r="331" ht="15.75" customHeight="1">
      <c r="E331" s="43"/>
      <c r="F331" s="43"/>
      <c r="G331" s="43"/>
      <c r="H331" s="43"/>
      <c r="I331" s="43"/>
      <c r="J331" s="43"/>
      <c r="K331" s="43"/>
      <c r="M331" s="43"/>
      <c r="N331" s="43"/>
      <c r="P331" s="175"/>
      <c r="Q331" s="43"/>
      <c r="R331" s="176"/>
      <c r="S331" s="176"/>
      <c r="AF331" s="177"/>
      <c r="AG331" s="177"/>
      <c r="AH331" s="177"/>
      <c r="AI331" s="177"/>
    </row>
    <row r="332" ht="15.75" customHeight="1">
      <c r="E332" s="43"/>
      <c r="F332" s="43"/>
      <c r="G332" s="43"/>
      <c r="H332" s="43"/>
      <c r="I332" s="43"/>
      <c r="J332" s="43"/>
      <c r="K332" s="43"/>
      <c r="M332" s="43"/>
      <c r="N332" s="43"/>
      <c r="P332" s="175"/>
      <c r="Q332" s="43"/>
      <c r="R332" s="176"/>
      <c r="S332" s="176"/>
      <c r="AF332" s="177"/>
      <c r="AG332" s="177"/>
      <c r="AH332" s="177"/>
      <c r="AI332" s="177"/>
    </row>
    <row r="333" ht="15.75" customHeight="1">
      <c r="E333" s="43"/>
      <c r="F333" s="43"/>
      <c r="G333" s="43"/>
      <c r="H333" s="43"/>
      <c r="I333" s="43"/>
      <c r="J333" s="43"/>
      <c r="K333" s="43"/>
      <c r="M333" s="43"/>
      <c r="N333" s="43"/>
      <c r="P333" s="175"/>
      <c r="Q333" s="43"/>
      <c r="R333" s="176"/>
      <c r="S333" s="176"/>
      <c r="AF333" s="177"/>
      <c r="AG333" s="177"/>
      <c r="AH333" s="177"/>
      <c r="AI333" s="177"/>
    </row>
    <row r="334" ht="15.75" customHeight="1">
      <c r="E334" s="43"/>
      <c r="F334" s="43"/>
      <c r="G334" s="43"/>
      <c r="H334" s="43"/>
      <c r="I334" s="43"/>
      <c r="J334" s="43"/>
      <c r="K334" s="43"/>
      <c r="M334" s="43"/>
      <c r="N334" s="43"/>
      <c r="P334" s="175"/>
      <c r="Q334" s="43"/>
      <c r="R334" s="176"/>
      <c r="S334" s="176"/>
      <c r="AF334" s="177"/>
      <c r="AG334" s="177"/>
      <c r="AH334" s="177"/>
      <c r="AI334" s="177"/>
    </row>
    <row r="335" ht="15.75" customHeight="1">
      <c r="E335" s="43"/>
      <c r="F335" s="43"/>
      <c r="G335" s="43"/>
      <c r="H335" s="43"/>
      <c r="I335" s="43"/>
      <c r="J335" s="43"/>
      <c r="K335" s="43"/>
      <c r="M335" s="43"/>
      <c r="N335" s="43"/>
      <c r="P335" s="175"/>
      <c r="Q335" s="43"/>
      <c r="R335" s="176"/>
      <c r="S335" s="176"/>
      <c r="AF335" s="177"/>
      <c r="AG335" s="177"/>
      <c r="AH335" s="177"/>
      <c r="AI335" s="177"/>
    </row>
    <row r="336" ht="15.75" customHeight="1">
      <c r="E336" s="43"/>
      <c r="F336" s="43"/>
      <c r="G336" s="43"/>
      <c r="H336" s="43"/>
      <c r="I336" s="43"/>
      <c r="J336" s="43"/>
      <c r="K336" s="43"/>
      <c r="M336" s="43"/>
      <c r="N336" s="43"/>
      <c r="P336" s="175"/>
      <c r="Q336" s="43"/>
      <c r="R336" s="176"/>
      <c r="S336" s="176"/>
      <c r="AF336" s="177"/>
      <c r="AG336" s="177"/>
      <c r="AH336" s="177"/>
      <c r="AI336" s="177"/>
    </row>
    <row r="337" ht="15.75" customHeight="1">
      <c r="E337" s="43"/>
      <c r="F337" s="43"/>
      <c r="G337" s="43"/>
      <c r="H337" s="43"/>
      <c r="I337" s="43"/>
      <c r="J337" s="43"/>
      <c r="K337" s="43"/>
      <c r="M337" s="43"/>
      <c r="N337" s="43"/>
      <c r="P337" s="175"/>
      <c r="Q337" s="43"/>
      <c r="R337" s="176"/>
      <c r="S337" s="176"/>
      <c r="AF337" s="177"/>
      <c r="AG337" s="177"/>
      <c r="AH337" s="177"/>
      <c r="AI337" s="177"/>
    </row>
    <row r="338" ht="15.75" customHeight="1">
      <c r="E338" s="43"/>
      <c r="F338" s="43"/>
      <c r="G338" s="43"/>
      <c r="H338" s="43"/>
      <c r="I338" s="43"/>
      <c r="J338" s="43"/>
      <c r="K338" s="43"/>
      <c r="M338" s="43"/>
      <c r="N338" s="43"/>
      <c r="P338" s="175"/>
      <c r="Q338" s="43"/>
      <c r="R338" s="176"/>
      <c r="S338" s="176"/>
      <c r="AF338" s="177"/>
      <c r="AG338" s="177"/>
      <c r="AH338" s="177"/>
      <c r="AI338" s="177"/>
    </row>
    <row r="339" ht="15.75" customHeight="1">
      <c r="E339" s="43"/>
      <c r="F339" s="43"/>
      <c r="G339" s="43"/>
      <c r="H339" s="43"/>
      <c r="I339" s="43"/>
      <c r="J339" s="43"/>
      <c r="K339" s="43"/>
      <c r="M339" s="43"/>
      <c r="N339" s="43"/>
      <c r="P339" s="175"/>
      <c r="Q339" s="43"/>
      <c r="R339" s="176"/>
      <c r="S339" s="176"/>
      <c r="AF339" s="177"/>
      <c r="AG339" s="177"/>
      <c r="AH339" s="177"/>
      <c r="AI339" s="177"/>
    </row>
    <row r="340" ht="15.75" customHeight="1">
      <c r="E340" s="43"/>
      <c r="F340" s="43"/>
      <c r="G340" s="43"/>
      <c r="H340" s="43"/>
      <c r="I340" s="43"/>
      <c r="J340" s="43"/>
      <c r="K340" s="43"/>
      <c r="M340" s="43"/>
      <c r="N340" s="43"/>
      <c r="P340" s="175"/>
      <c r="Q340" s="43"/>
      <c r="R340" s="176"/>
      <c r="S340" s="176"/>
      <c r="AF340" s="177"/>
      <c r="AG340" s="177"/>
      <c r="AH340" s="177"/>
      <c r="AI340" s="177"/>
    </row>
    <row r="341" ht="15.75" customHeight="1">
      <c r="E341" s="43"/>
      <c r="F341" s="43"/>
      <c r="G341" s="43"/>
      <c r="H341" s="43"/>
      <c r="I341" s="43"/>
      <c r="J341" s="43"/>
      <c r="K341" s="43"/>
      <c r="M341" s="43"/>
      <c r="N341" s="43"/>
      <c r="P341" s="175"/>
      <c r="Q341" s="43"/>
      <c r="R341" s="176"/>
      <c r="S341" s="176"/>
      <c r="AF341" s="177"/>
      <c r="AG341" s="177"/>
      <c r="AH341" s="177"/>
      <c r="AI341" s="177"/>
    </row>
    <row r="342" ht="15.75" customHeight="1">
      <c r="E342" s="43"/>
      <c r="F342" s="43"/>
      <c r="G342" s="43"/>
      <c r="H342" s="43"/>
      <c r="I342" s="43"/>
      <c r="J342" s="43"/>
      <c r="K342" s="43"/>
      <c r="M342" s="43"/>
      <c r="N342" s="43"/>
      <c r="P342" s="175"/>
      <c r="Q342" s="43"/>
      <c r="R342" s="176"/>
      <c r="S342" s="176"/>
      <c r="AF342" s="177"/>
      <c r="AG342" s="177"/>
      <c r="AH342" s="177"/>
      <c r="AI342" s="177"/>
    </row>
    <row r="343" ht="15.75" customHeight="1">
      <c r="E343" s="43"/>
      <c r="F343" s="43"/>
      <c r="G343" s="43"/>
      <c r="H343" s="43"/>
      <c r="I343" s="43"/>
      <c r="J343" s="43"/>
      <c r="K343" s="43"/>
      <c r="M343" s="43"/>
      <c r="N343" s="43"/>
      <c r="P343" s="175"/>
      <c r="Q343" s="43"/>
      <c r="R343" s="176"/>
      <c r="S343" s="176"/>
      <c r="AF343" s="177"/>
      <c r="AG343" s="177"/>
      <c r="AH343" s="177"/>
      <c r="AI343" s="177"/>
    </row>
    <row r="344" ht="15.75" customHeight="1">
      <c r="E344" s="43"/>
      <c r="F344" s="43"/>
      <c r="G344" s="43"/>
      <c r="H344" s="43"/>
      <c r="I344" s="43"/>
      <c r="J344" s="43"/>
      <c r="K344" s="43"/>
      <c r="M344" s="43"/>
      <c r="N344" s="43"/>
      <c r="P344" s="175"/>
      <c r="Q344" s="43"/>
      <c r="R344" s="176"/>
      <c r="S344" s="176"/>
      <c r="AF344" s="177"/>
      <c r="AG344" s="177"/>
      <c r="AH344" s="177"/>
      <c r="AI344" s="177"/>
    </row>
    <row r="345" ht="15.75" customHeight="1">
      <c r="E345" s="43"/>
      <c r="F345" s="43"/>
      <c r="G345" s="43"/>
      <c r="H345" s="43"/>
      <c r="I345" s="43"/>
      <c r="J345" s="43"/>
      <c r="K345" s="43"/>
      <c r="M345" s="43"/>
      <c r="N345" s="43"/>
      <c r="P345" s="175"/>
      <c r="Q345" s="43"/>
      <c r="R345" s="176"/>
      <c r="S345" s="176"/>
      <c r="AF345" s="177"/>
      <c r="AG345" s="177"/>
      <c r="AH345" s="177"/>
      <c r="AI345" s="177"/>
    </row>
    <row r="346" ht="15.75" customHeight="1">
      <c r="E346" s="43"/>
      <c r="F346" s="43"/>
      <c r="G346" s="43"/>
      <c r="H346" s="43"/>
      <c r="I346" s="43"/>
      <c r="J346" s="43"/>
      <c r="K346" s="43"/>
      <c r="M346" s="43"/>
      <c r="N346" s="43"/>
      <c r="P346" s="175"/>
      <c r="Q346" s="43"/>
      <c r="R346" s="176"/>
      <c r="S346" s="176"/>
      <c r="AF346" s="177"/>
      <c r="AG346" s="177"/>
      <c r="AH346" s="177"/>
      <c r="AI346" s="177"/>
    </row>
    <row r="347" ht="15.75" customHeight="1">
      <c r="E347" s="43"/>
      <c r="F347" s="43"/>
      <c r="G347" s="43"/>
      <c r="H347" s="43"/>
      <c r="I347" s="43"/>
      <c r="J347" s="43"/>
      <c r="K347" s="43"/>
      <c r="M347" s="43"/>
      <c r="N347" s="43"/>
      <c r="P347" s="175"/>
      <c r="Q347" s="43"/>
      <c r="R347" s="176"/>
      <c r="S347" s="176"/>
      <c r="AF347" s="177"/>
      <c r="AG347" s="177"/>
      <c r="AH347" s="177"/>
      <c r="AI347" s="177"/>
    </row>
    <row r="348" ht="15.75" customHeight="1">
      <c r="E348" s="43"/>
      <c r="F348" s="43"/>
      <c r="G348" s="43"/>
      <c r="H348" s="43"/>
      <c r="I348" s="43"/>
      <c r="J348" s="43"/>
      <c r="K348" s="43"/>
      <c r="M348" s="43"/>
      <c r="N348" s="43"/>
      <c r="P348" s="175"/>
      <c r="Q348" s="43"/>
      <c r="R348" s="176"/>
      <c r="S348" s="176"/>
      <c r="AF348" s="177"/>
      <c r="AG348" s="177"/>
      <c r="AH348" s="177"/>
      <c r="AI348" s="177"/>
    </row>
    <row r="349" ht="15.75" customHeight="1">
      <c r="E349" s="43"/>
      <c r="F349" s="43"/>
      <c r="G349" s="43"/>
      <c r="H349" s="43"/>
      <c r="I349" s="43"/>
      <c r="J349" s="43"/>
      <c r="K349" s="43"/>
      <c r="M349" s="43"/>
      <c r="N349" s="43"/>
      <c r="P349" s="175"/>
      <c r="Q349" s="43"/>
      <c r="R349" s="176"/>
      <c r="S349" s="176"/>
      <c r="AF349" s="177"/>
      <c r="AG349" s="177"/>
      <c r="AH349" s="177"/>
      <c r="AI349" s="177"/>
    </row>
    <row r="350" ht="15.75" customHeight="1">
      <c r="E350" s="43"/>
      <c r="F350" s="43"/>
      <c r="G350" s="43"/>
      <c r="H350" s="43"/>
      <c r="I350" s="43"/>
      <c r="J350" s="43"/>
      <c r="K350" s="43"/>
      <c r="M350" s="43"/>
      <c r="N350" s="43"/>
      <c r="P350" s="175"/>
      <c r="Q350" s="43"/>
      <c r="R350" s="176"/>
      <c r="S350" s="176"/>
      <c r="AF350" s="177"/>
      <c r="AG350" s="177"/>
      <c r="AH350" s="177"/>
      <c r="AI350" s="177"/>
    </row>
    <row r="351" ht="15.75" customHeight="1">
      <c r="E351" s="43"/>
      <c r="F351" s="43"/>
      <c r="G351" s="43"/>
      <c r="H351" s="43"/>
      <c r="I351" s="43"/>
      <c r="J351" s="43"/>
      <c r="K351" s="43"/>
      <c r="M351" s="43"/>
      <c r="N351" s="43"/>
      <c r="P351" s="175"/>
      <c r="Q351" s="43"/>
      <c r="R351" s="176"/>
      <c r="S351" s="176"/>
      <c r="AF351" s="177"/>
      <c r="AG351" s="177"/>
      <c r="AH351" s="177"/>
      <c r="AI351" s="177"/>
    </row>
    <row r="352" ht="15.75" customHeight="1">
      <c r="E352" s="43"/>
      <c r="F352" s="43"/>
      <c r="G352" s="43"/>
      <c r="H352" s="43"/>
      <c r="I352" s="43"/>
      <c r="J352" s="43"/>
      <c r="K352" s="43"/>
      <c r="M352" s="43"/>
      <c r="N352" s="43"/>
      <c r="P352" s="175"/>
      <c r="Q352" s="43"/>
      <c r="R352" s="176"/>
      <c r="S352" s="176"/>
      <c r="AF352" s="177"/>
      <c r="AG352" s="177"/>
      <c r="AH352" s="177"/>
      <c r="AI352" s="177"/>
    </row>
    <row r="353" ht="15.75" customHeight="1">
      <c r="E353" s="43"/>
      <c r="F353" s="43"/>
      <c r="G353" s="43"/>
      <c r="H353" s="43"/>
      <c r="I353" s="43"/>
      <c r="J353" s="43"/>
      <c r="K353" s="43"/>
      <c r="M353" s="43"/>
      <c r="N353" s="43"/>
      <c r="P353" s="175"/>
      <c r="Q353" s="43"/>
      <c r="R353" s="176"/>
      <c r="S353" s="176"/>
      <c r="AF353" s="177"/>
      <c r="AG353" s="177"/>
      <c r="AH353" s="177"/>
      <c r="AI353" s="177"/>
    </row>
    <row r="354" ht="15.75" customHeight="1">
      <c r="E354" s="43"/>
      <c r="F354" s="43"/>
      <c r="G354" s="43"/>
      <c r="H354" s="43"/>
      <c r="I354" s="43"/>
      <c r="J354" s="43"/>
      <c r="K354" s="43"/>
      <c r="M354" s="43"/>
      <c r="N354" s="43"/>
      <c r="P354" s="175"/>
      <c r="Q354" s="43"/>
      <c r="R354" s="176"/>
      <c r="S354" s="176"/>
      <c r="AF354" s="177"/>
      <c r="AG354" s="177"/>
      <c r="AH354" s="177"/>
      <c r="AI354" s="177"/>
    </row>
    <row r="355" ht="15.75" customHeight="1">
      <c r="E355" s="43"/>
      <c r="F355" s="43"/>
      <c r="G355" s="43"/>
      <c r="H355" s="43"/>
      <c r="I355" s="43"/>
      <c r="J355" s="43"/>
      <c r="K355" s="43"/>
      <c r="M355" s="43"/>
      <c r="N355" s="43"/>
      <c r="P355" s="175"/>
      <c r="Q355" s="43"/>
      <c r="R355" s="176"/>
      <c r="S355" s="176"/>
      <c r="AF355" s="177"/>
      <c r="AG355" s="177"/>
      <c r="AH355" s="177"/>
      <c r="AI355" s="177"/>
    </row>
    <row r="356" ht="15.75" customHeight="1">
      <c r="E356" s="43"/>
      <c r="F356" s="43"/>
      <c r="G356" s="43"/>
      <c r="H356" s="43"/>
      <c r="I356" s="43"/>
      <c r="J356" s="43"/>
      <c r="K356" s="43"/>
      <c r="M356" s="43"/>
      <c r="N356" s="43"/>
      <c r="P356" s="175"/>
      <c r="Q356" s="43"/>
      <c r="R356" s="176"/>
      <c r="S356" s="176"/>
      <c r="AF356" s="177"/>
      <c r="AG356" s="177"/>
      <c r="AH356" s="177"/>
      <c r="AI356" s="177"/>
    </row>
    <row r="357" ht="15.75" customHeight="1">
      <c r="E357" s="43"/>
      <c r="F357" s="43"/>
      <c r="G357" s="43"/>
      <c r="H357" s="43"/>
      <c r="I357" s="43"/>
      <c r="J357" s="43"/>
      <c r="K357" s="43"/>
      <c r="M357" s="43"/>
      <c r="N357" s="43"/>
      <c r="P357" s="175"/>
      <c r="Q357" s="43"/>
      <c r="R357" s="176"/>
      <c r="S357" s="176"/>
      <c r="AF357" s="177"/>
      <c r="AG357" s="177"/>
      <c r="AH357" s="177"/>
      <c r="AI357" s="177"/>
    </row>
    <row r="358" ht="15.75" customHeight="1">
      <c r="E358" s="43"/>
      <c r="F358" s="43"/>
      <c r="G358" s="43"/>
      <c r="H358" s="43"/>
      <c r="I358" s="43"/>
      <c r="J358" s="43"/>
      <c r="K358" s="43"/>
      <c r="M358" s="43"/>
      <c r="N358" s="43"/>
      <c r="P358" s="175"/>
      <c r="Q358" s="43"/>
      <c r="R358" s="176"/>
      <c r="S358" s="176"/>
      <c r="AF358" s="177"/>
      <c r="AG358" s="177"/>
      <c r="AH358" s="177"/>
      <c r="AI358" s="177"/>
    </row>
    <row r="359" ht="15.75" customHeight="1">
      <c r="E359" s="43"/>
      <c r="F359" s="43"/>
      <c r="G359" s="43"/>
      <c r="H359" s="43"/>
      <c r="I359" s="43"/>
      <c r="J359" s="43"/>
      <c r="K359" s="43"/>
      <c r="M359" s="43"/>
      <c r="N359" s="43"/>
      <c r="P359" s="175"/>
      <c r="Q359" s="43"/>
      <c r="R359" s="176"/>
      <c r="S359" s="176"/>
      <c r="AF359" s="177"/>
      <c r="AG359" s="177"/>
      <c r="AH359" s="177"/>
      <c r="AI359" s="177"/>
    </row>
    <row r="360" ht="15.75" customHeight="1">
      <c r="E360" s="43"/>
      <c r="F360" s="43"/>
      <c r="G360" s="43"/>
      <c r="H360" s="43"/>
      <c r="I360" s="43"/>
      <c r="J360" s="43"/>
      <c r="K360" s="43"/>
      <c r="M360" s="43"/>
      <c r="N360" s="43"/>
      <c r="P360" s="175"/>
      <c r="Q360" s="43"/>
      <c r="R360" s="176"/>
      <c r="S360" s="176"/>
      <c r="AF360" s="177"/>
      <c r="AG360" s="177"/>
      <c r="AH360" s="177"/>
      <c r="AI360" s="177"/>
    </row>
    <row r="361" ht="15.75" customHeight="1">
      <c r="E361" s="43"/>
      <c r="F361" s="43"/>
      <c r="G361" s="43"/>
      <c r="H361" s="43"/>
      <c r="I361" s="43"/>
      <c r="J361" s="43"/>
      <c r="K361" s="43"/>
      <c r="M361" s="43"/>
      <c r="N361" s="43"/>
      <c r="P361" s="175"/>
      <c r="Q361" s="43"/>
      <c r="R361" s="176"/>
      <c r="S361" s="176"/>
      <c r="AF361" s="177"/>
      <c r="AG361" s="177"/>
      <c r="AH361" s="177"/>
      <c r="AI361" s="177"/>
    </row>
    <row r="362" ht="15.75" customHeight="1">
      <c r="E362" s="43"/>
      <c r="F362" s="43"/>
      <c r="G362" s="43"/>
      <c r="H362" s="43"/>
      <c r="I362" s="43"/>
      <c r="J362" s="43"/>
      <c r="K362" s="43"/>
      <c r="M362" s="43"/>
      <c r="N362" s="43"/>
      <c r="P362" s="175"/>
      <c r="Q362" s="43"/>
      <c r="R362" s="176"/>
      <c r="S362" s="176"/>
      <c r="AF362" s="177"/>
      <c r="AG362" s="177"/>
      <c r="AH362" s="177"/>
      <c r="AI362" s="177"/>
    </row>
    <row r="363" ht="15.75" customHeight="1">
      <c r="E363" s="43"/>
      <c r="F363" s="43"/>
      <c r="G363" s="43"/>
      <c r="H363" s="43"/>
      <c r="I363" s="43"/>
      <c r="J363" s="43"/>
      <c r="K363" s="43"/>
      <c r="M363" s="43"/>
      <c r="N363" s="43"/>
      <c r="P363" s="175"/>
      <c r="Q363" s="43"/>
      <c r="R363" s="176"/>
      <c r="S363" s="176"/>
      <c r="AF363" s="177"/>
      <c r="AG363" s="177"/>
      <c r="AH363" s="177"/>
      <c r="AI363" s="177"/>
    </row>
    <row r="364" ht="15.75" customHeight="1">
      <c r="E364" s="43"/>
      <c r="F364" s="43"/>
      <c r="G364" s="43"/>
      <c r="H364" s="43"/>
      <c r="I364" s="43"/>
      <c r="J364" s="43"/>
      <c r="K364" s="43"/>
      <c r="M364" s="43"/>
      <c r="N364" s="43"/>
      <c r="P364" s="175"/>
      <c r="Q364" s="43"/>
      <c r="R364" s="176"/>
      <c r="S364" s="176"/>
      <c r="AF364" s="177"/>
      <c r="AG364" s="177"/>
      <c r="AH364" s="177"/>
      <c r="AI364" s="177"/>
    </row>
    <row r="365" ht="15.75" customHeight="1">
      <c r="E365" s="43"/>
      <c r="F365" s="43"/>
      <c r="G365" s="43"/>
      <c r="H365" s="43"/>
      <c r="I365" s="43"/>
      <c r="J365" s="43"/>
      <c r="K365" s="43"/>
      <c r="M365" s="43"/>
      <c r="N365" s="43"/>
      <c r="P365" s="175"/>
      <c r="Q365" s="43"/>
      <c r="R365" s="176"/>
      <c r="S365" s="176"/>
      <c r="AF365" s="177"/>
      <c r="AG365" s="177"/>
      <c r="AH365" s="177"/>
      <c r="AI365" s="177"/>
    </row>
    <row r="366" ht="15.75" customHeight="1">
      <c r="E366" s="43"/>
      <c r="F366" s="43"/>
      <c r="G366" s="43"/>
      <c r="H366" s="43"/>
      <c r="I366" s="43"/>
      <c r="J366" s="43"/>
      <c r="K366" s="43"/>
      <c r="M366" s="43"/>
      <c r="N366" s="43"/>
      <c r="P366" s="175"/>
      <c r="Q366" s="43"/>
      <c r="R366" s="176"/>
      <c r="S366" s="176"/>
      <c r="AF366" s="177"/>
      <c r="AG366" s="177"/>
      <c r="AH366" s="177"/>
      <c r="AI366" s="177"/>
    </row>
    <row r="367" ht="15.75" customHeight="1">
      <c r="E367" s="43"/>
      <c r="F367" s="43"/>
      <c r="G367" s="43"/>
      <c r="H367" s="43"/>
      <c r="I367" s="43"/>
      <c r="J367" s="43"/>
      <c r="K367" s="43"/>
      <c r="M367" s="43"/>
      <c r="N367" s="43"/>
      <c r="P367" s="175"/>
      <c r="Q367" s="43"/>
      <c r="R367" s="176"/>
      <c r="S367" s="176"/>
      <c r="AF367" s="177"/>
      <c r="AG367" s="177"/>
      <c r="AH367" s="177"/>
      <c r="AI367" s="177"/>
    </row>
    <row r="368" ht="15.75" customHeight="1">
      <c r="E368" s="43"/>
      <c r="F368" s="43"/>
      <c r="G368" s="43"/>
      <c r="H368" s="43"/>
      <c r="I368" s="43"/>
      <c r="J368" s="43"/>
      <c r="K368" s="43"/>
      <c r="M368" s="43"/>
      <c r="N368" s="43"/>
      <c r="P368" s="175"/>
      <c r="Q368" s="43"/>
      <c r="R368" s="176"/>
      <c r="S368" s="176"/>
      <c r="AF368" s="177"/>
      <c r="AG368" s="177"/>
      <c r="AH368" s="177"/>
      <c r="AI368" s="177"/>
    </row>
    <row r="369" ht="15.75" customHeight="1">
      <c r="E369" s="43"/>
      <c r="F369" s="43"/>
      <c r="G369" s="43"/>
      <c r="H369" s="43"/>
      <c r="I369" s="43"/>
      <c r="J369" s="43"/>
      <c r="K369" s="43"/>
      <c r="M369" s="43"/>
      <c r="N369" s="43"/>
      <c r="P369" s="175"/>
      <c r="Q369" s="43"/>
      <c r="R369" s="176"/>
      <c r="S369" s="176"/>
      <c r="AF369" s="177"/>
      <c r="AG369" s="177"/>
      <c r="AH369" s="177"/>
      <c r="AI369" s="177"/>
    </row>
    <row r="370" ht="15.75" customHeight="1">
      <c r="E370" s="43"/>
      <c r="F370" s="43"/>
      <c r="G370" s="43"/>
      <c r="H370" s="43"/>
      <c r="I370" s="43"/>
      <c r="J370" s="43"/>
      <c r="K370" s="43"/>
      <c r="M370" s="43"/>
      <c r="N370" s="43"/>
      <c r="P370" s="175"/>
      <c r="Q370" s="43"/>
      <c r="R370" s="176"/>
      <c r="S370" s="176"/>
      <c r="AF370" s="177"/>
      <c r="AG370" s="177"/>
      <c r="AH370" s="177"/>
      <c r="AI370" s="177"/>
    </row>
    <row r="371" ht="15.75" customHeight="1">
      <c r="E371" s="43"/>
      <c r="F371" s="43"/>
      <c r="G371" s="43"/>
      <c r="H371" s="43"/>
      <c r="I371" s="43"/>
      <c r="J371" s="43"/>
      <c r="K371" s="43"/>
      <c r="M371" s="43"/>
      <c r="N371" s="43"/>
      <c r="P371" s="175"/>
      <c r="Q371" s="43"/>
      <c r="R371" s="176"/>
      <c r="S371" s="176"/>
      <c r="AF371" s="177"/>
      <c r="AG371" s="177"/>
      <c r="AH371" s="177"/>
      <c r="AI371" s="177"/>
    </row>
    <row r="372" ht="15.75" customHeight="1">
      <c r="E372" s="43"/>
      <c r="F372" s="43"/>
      <c r="G372" s="43"/>
      <c r="H372" s="43"/>
      <c r="I372" s="43"/>
      <c r="J372" s="43"/>
      <c r="K372" s="43"/>
      <c r="M372" s="43"/>
      <c r="N372" s="43"/>
      <c r="P372" s="175"/>
      <c r="Q372" s="43"/>
      <c r="R372" s="176"/>
      <c r="S372" s="176"/>
      <c r="AF372" s="177"/>
      <c r="AG372" s="177"/>
      <c r="AH372" s="177"/>
      <c r="AI372" s="177"/>
    </row>
    <row r="373" ht="15.75" customHeight="1">
      <c r="E373" s="43"/>
      <c r="F373" s="43"/>
      <c r="G373" s="43"/>
      <c r="H373" s="43"/>
      <c r="I373" s="43"/>
      <c r="J373" s="43"/>
      <c r="K373" s="43"/>
      <c r="M373" s="43"/>
      <c r="N373" s="43"/>
      <c r="P373" s="175"/>
      <c r="Q373" s="43"/>
      <c r="R373" s="176"/>
      <c r="S373" s="176"/>
      <c r="AF373" s="177"/>
      <c r="AG373" s="177"/>
      <c r="AH373" s="177"/>
      <c r="AI373" s="177"/>
    </row>
    <row r="374" ht="15.75" customHeight="1">
      <c r="E374" s="43"/>
      <c r="F374" s="43"/>
      <c r="G374" s="43"/>
      <c r="H374" s="43"/>
      <c r="I374" s="43"/>
      <c r="J374" s="43"/>
      <c r="K374" s="43"/>
      <c r="M374" s="43"/>
      <c r="N374" s="43"/>
      <c r="P374" s="175"/>
      <c r="Q374" s="43"/>
      <c r="R374" s="176"/>
      <c r="S374" s="176"/>
      <c r="AF374" s="177"/>
      <c r="AG374" s="177"/>
      <c r="AH374" s="177"/>
      <c r="AI374" s="177"/>
    </row>
    <row r="375" ht="15.75" customHeight="1">
      <c r="E375" s="43"/>
      <c r="F375" s="43"/>
      <c r="G375" s="43"/>
      <c r="H375" s="43"/>
      <c r="I375" s="43"/>
      <c r="J375" s="43"/>
      <c r="K375" s="43"/>
      <c r="M375" s="43"/>
      <c r="N375" s="43"/>
      <c r="P375" s="175"/>
      <c r="Q375" s="43"/>
      <c r="R375" s="176"/>
      <c r="S375" s="176"/>
      <c r="AF375" s="177"/>
      <c r="AG375" s="177"/>
      <c r="AH375" s="177"/>
      <c r="AI375" s="177"/>
    </row>
    <row r="376" ht="15.75" customHeight="1">
      <c r="E376" s="43"/>
      <c r="F376" s="43"/>
      <c r="G376" s="43"/>
      <c r="H376" s="43"/>
      <c r="I376" s="43"/>
      <c r="J376" s="43"/>
      <c r="K376" s="43"/>
      <c r="M376" s="43"/>
      <c r="N376" s="43"/>
      <c r="P376" s="175"/>
      <c r="Q376" s="43"/>
      <c r="R376" s="176"/>
      <c r="S376" s="176"/>
      <c r="AF376" s="177"/>
      <c r="AG376" s="177"/>
      <c r="AH376" s="177"/>
      <c r="AI376" s="177"/>
    </row>
    <row r="377" ht="15.75" customHeight="1">
      <c r="E377" s="43"/>
      <c r="F377" s="43"/>
      <c r="G377" s="43"/>
      <c r="H377" s="43"/>
      <c r="I377" s="43"/>
      <c r="J377" s="43"/>
      <c r="K377" s="43"/>
      <c r="M377" s="43"/>
      <c r="N377" s="43"/>
      <c r="P377" s="175"/>
      <c r="Q377" s="43"/>
      <c r="R377" s="176"/>
      <c r="S377" s="176"/>
      <c r="AF377" s="177"/>
      <c r="AG377" s="177"/>
      <c r="AH377" s="177"/>
      <c r="AI377" s="177"/>
    </row>
    <row r="378" ht="15.75" customHeight="1">
      <c r="E378" s="43"/>
      <c r="F378" s="43"/>
      <c r="G378" s="43"/>
      <c r="H378" s="43"/>
      <c r="I378" s="43"/>
      <c r="J378" s="43"/>
      <c r="K378" s="43"/>
      <c r="M378" s="43"/>
      <c r="N378" s="43"/>
      <c r="P378" s="175"/>
      <c r="Q378" s="43"/>
      <c r="R378" s="176"/>
      <c r="S378" s="176"/>
      <c r="AF378" s="177"/>
      <c r="AG378" s="177"/>
      <c r="AH378" s="177"/>
      <c r="AI378" s="177"/>
    </row>
    <row r="379" ht="15.75" customHeight="1">
      <c r="E379" s="43"/>
      <c r="F379" s="43"/>
      <c r="G379" s="43"/>
      <c r="H379" s="43"/>
      <c r="I379" s="43"/>
      <c r="J379" s="43"/>
      <c r="K379" s="43"/>
      <c r="M379" s="43"/>
      <c r="N379" s="43"/>
      <c r="P379" s="175"/>
      <c r="Q379" s="43"/>
      <c r="R379" s="176"/>
      <c r="S379" s="176"/>
      <c r="AF379" s="177"/>
      <c r="AG379" s="177"/>
      <c r="AH379" s="177"/>
      <c r="AI379" s="177"/>
    </row>
    <row r="380" ht="15.75" customHeight="1">
      <c r="E380" s="43"/>
      <c r="F380" s="43"/>
      <c r="G380" s="43"/>
      <c r="H380" s="43"/>
      <c r="I380" s="43"/>
      <c r="J380" s="43"/>
      <c r="K380" s="43"/>
      <c r="M380" s="43"/>
      <c r="N380" s="43"/>
      <c r="P380" s="175"/>
      <c r="Q380" s="43"/>
      <c r="R380" s="176"/>
      <c r="S380" s="176"/>
      <c r="AF380" s="177"/>
      <c r="AG380" s="177"/>
      <c r="AH380" s="177"/>
      <c r="AI380" s="177"/>
    </row>
    <row r="381" ht="15.75" customHeight="1">
      <c r="E381" s="43"/>
      <c r="F381" s="43"/>
      <c r="G381" s="43"/>
      <c r="H381" s="43"/>
      <c r="I381" s="43"/>
      <c r="J381" s="43"/>
      <c r="K381" s="43"/>
      <c r="M381" s="43"/>
      <c r="N381" s="43"/>
      <c r="P381" s="175"/>
      <c r="Q381" s="43"/>
      <c r="R381" s="176"/>
      <c r="S381" s="176"/>
      <c r="AF381" s="177"/>
      <c r="AG381" s="177"/>
      <c r="AH381" s="177"/>
      <c r="AI381" s="177"/>
    </row>
    <row r="382" ht="15.75" customHeight="1">
      <c r="E382" s="43"/>
      <c r="F382" s="43"/>
      <c r="G382" s="43"/>
      <c r="H382" s="43"/>
      <c r="I382" s="43"/>
      <c r="J382" s="43"/>
      <c r="K382" s="43"/>
      <c r="M382" s="43"/>
      <c r="N382" s="43"/>
      <c r="P382" s="175"/>
      <c r="Q382" s="43"/>
      <c r="R382" s="176"/>
      <c r="S382" s="176"/>
      <c r="AF382" s="177"/>
      <c r="AG382" s="177"/>
      <c r="AH382" s="177"/>
      <c r="AI382" s="177"/>
    </row>
    <row r="383" ht="15.75" customHeight="1">
      <c r="E383" s="43"/>
      <c r="F383" s="43"/>
      <c r="G383" s="43"/>
      <c r="H383" s="43"/>
      <c r="I383" s="43"/>
      <c r="J383" s="43"/>
      <c r="K383" s="43"/>
      <c r="M383" s="43"/>
      <c r="N383" s="43"/>
      <c r="P383" s="175"/>
      <c r="Q383" s="43"/>
      <c r="R383" s="176"/>
      <c r="S383" s="176"/>
      <c r="AF383" s="177"/>
      <c r="AG383" s="177"/>
      <c r="AH383" s="177"/>
      <c r="AI383" s="177"/>
    </row>
    <row r="384" ht="15.75" customHeight="1">
      <c r="E384" s="43"/>
      <c r="F384" s="43"/>
      <c r="G384" s="43"/>
      <c r="H384" s="43"/>
      <c r="I384" s="43"/>
      <c r="J384" s="43"/>
      <c r="K384" s="43"/>
      <c r="M384" s="43"/>
      <c r="N384" s="43"/>
      <c r="P384" s="175"/>
      <c r="Q384" s="43"/>
      <c r="R384" s="176"/>
      <c r="S384" s="176"/>
      <c r="AF384" s="177"/>
      <c r="AG384" s="177"/>
      <c r="AH384" s="177"/>
      <c r="AI384" s="177"/>
    </row>
    <row r="385" ht="15.75" customHeight="1">
      <c r="E385" s="43"/>
      <c r="F385" s="43"/>
      <c r="G385" s="43"/>
      <c r="H385" s="43"/>
      <c r="I385" s="43"/>
      <c r="J385" s="43"/>
      <c r="K385" s="43"/>
      <c r="M385" s="43"/>
      <c r="N385" s="43"/>
      <c r="P385" s="175"/>
      <c r="Q385" s="43"/>
      <c r="R385" s="176"/>
      <c r="S385" s="176"/>
      <c r="AF385" s="177"/>
      <c r="AG385" s="177"/>
      <c r="AH385" s="177"/>
      <c r="AI385" s="177"/>
    </row>
    <row r="386" ht="15.75" customHeight="1">
      <c r="E386" s="43"/>
      <c r="F386" s="43"/>
      <c r="G386" s="43"/>
      <c r="H386" s="43"/>
      <c r="I386" s="43"/>
      <c r="J386" s="43"/>
      <c r="K386" s="43"/>
      <c r="M386" s="43"/>
      <c r="N386" s="43"/>
      <c r="P386" s="175"/>
      <c r="Q386" s="43"/>
      <c r="R386" s="176"/>
      <c r="S386" s="176"/>
      <c r="AF386" s="177"/>
      <c r="AG386" s="177"/>
      <c r="AH386" s="177"/>
      <c r="AI386" s="177"/>
    </row>
    <row r="387" ht="15.75" customHeight="1">
      <c r="E387" s="43"/>
      <c r="F387" s="43"/>
      <c r="G387" s="43"/>
      <c r="H387" s="43"/>
      <c r="I387" s="43"/>
      <c r="J387" s="43"/>
      <c r="K387" s="43"/>
      <c r="M387" s="43"/>
      <c r="N387" s="43"/>
      <c r="P387" s="175"/>
      <c r="Q387" s="43"/>
      <c r="R387" s="176"/>
      <c r="S387" s="176"/>
      <c r="AF387" s="177"/>
      <c r="AG387" s="177"/>
      <c r="AH387" s="177"/>
      <c r="AI387" s="177"/>
    </row>
    <row r="388" ht="15.75" customHeight="1">
      <c r="E388" s="43"/>
      <c r="F388" s="43"/>
      <c r="G388" s="43"/>
      <c r="H388" s="43"/>
      <c r="I388" s="43"/>
      <c r="J388" s="43"/>
      <c r="K388" s="43"/>
      <c r="M388" s="43"/>
      <c r="N388" s="43"/>
      <c r="P388" s="175"/>
      <c r="Q388" s="43"/>
      <c r="R388" s="176"/>
      <c r="S388" s="176"/>
      <c r="AF388" s="177"/>
      <c r="AG388" s="177"/>
      <c r="AH388" s="177"/>
      <c r="AI388" s="177"/>
    </row>
    <row r="389" ht="15.75" customHeight="1">
      <c r="E389" s="43"/>
      <c r="F389" s="43"/>
      <c r="G389" s="43"/>
      <c r="H389" s="43"/>
      <c r="I389" s="43"/>
      <c r="J389" s="43"/>
      <c r="K389" s="43"/>
      <c r="M389" s="43"/>
      <c r="N389" s="43"/>
      <c r="P389" s="175"/>
      <c r="Q389" s="43"/>
      <c r="R389" s="176"/>
      <c r="S389" s="176"/>
      <c r="AF389" s="177"/>
      <c r="AG389" s="177"/>
      <c r="AH389" s="177"/>
      <c r="AI389" s="177"/>
    </row>
    <row r="390" ht="15.75" customHeight="1">
      <c r="E390" s="43"/>
      <c r="F390" s="43"/>
      <c r="G390" s="43"/>
      <c r="H390" s="43"/>
      <c r="I390" s="43"/>
      <c r="J390" s="43"/>
      <c r="K390" s="43"/>
      <c r="M390" s="43"/>
      <c r="N390" s="43"/>
      <c r="P390" s="175"/>
      <c r="Q390" s="43"/>
      <c r="R390" s="176"/>
      <c r="S390" s="176"/>
      <c r="AF390" s="177"/>
      <c r="AG390" s="177"/>
      <c r="AH390" s="177"/>
      <c r="AI390" s="177"/>
    </row>
    <row r="391" ht="15.75" customHeight="1">
      <c r="E391" s="43"/>
      <c r="F391" s="43"/>
      <c r="G391" s="43"/>
      <c r="H391" s="43"/>
      <c r="I391" s="43"/>
      <c r="J391" s="43"/>
      <c r="K391" s="43"/>
      <c r="M391" s="43"/>
      <c r="N391" s="43"/>
      <c r="P391" s="175"/>
      <c r="Q391" s="43"/>
      <c r="R391" s="176"/>
      <c r="S391" s="176"/>
      <c r="AF391" s="177"/>
      <c r="AG391" s="177"/>
      <c r="AH391" s="177"/>
      <c r="AI391" s="177"/>
    </row>
    <row r="392" ht="15.75" customHeight="1">
      <c r="E392" s="43"/>
      <c r="F392" s="43"/>
      <c r="G392" s="43"/>
      <c r="H392" s="43"/>
      <c r="I392" s="43"/>
      <c r="J392" s="43"/>
      <c r="K392" s="43"/>
      <c r="M392" s="43"/>
      <c r="N392" s="43"/>
      <c r="P392" s="175"/>
      <c r="Q392" s="43"/>
      <c r="R392" s="176"/>
      <c r="S392" s="176"/>
      <c r="AF392" s="177"/>
      <c r="AG392" s="177"/>
      <c r="AH392" s="177"/>
      <c r="AI392" s="177"/>
    </row>
    <row r="393" ht="15.75" customHeight="1">
      <c r="E393" s="43"/>
      <c r="F393" s="43"/>
      <c r="G393" s="43"/>
      <c r="H393" s="43"/>
      <c r="I393" s="43"/>
      <c r="J393" s="43"/>
      <c r="K393" s="43"/>
      <c r="M393" s="43"/>
      <c r="N393" s="43"/>
      <c r="P393" s="175"/>
      <c r="Q393" s="43"/>
      <c r="R393" s="176"/>
      <c r="S393" s="176"/>
      <c r="AF393" s="177"/>
      <c r="AG393" s="177"/>
      <c r="AH393" s="177"/>
      <c r="AI393" s="177"/>
    </row>
    <row r="394" ht="15.75" customHeight="1">
      <c r="E394" s="43"/>
      <c r="F394" s="43"/>
      <c r="G394" s="43"/>
      <c r="H394" s="43"/>
      <c r="I394" s="43"/>
      <c r="J394" s="43"/>
      <c r="K394" s="43"/>
      <c r="M394" s="43"/>
      <c r="N394" s="43"/>
      <c r="P394" s="175"/>
      <c r="Q394" s="43"/>
      <c r="R394" s="176"/>
      <c r="S394" s="176"/>
      <c r="AF394" s="177"/>
      <c r="AG394" s="177"/>
      <c r="AH394" s="177"/>
      <c r="AI394" s="177"/>
    </row>
    <row r="395" ht="15.75" customHeight="1">
      <c r="E395" s="43"/>
      <c r="F395" s="43"/>
      <c r="G395" s="43"/>
      <c r="H395" s="43"/>
      <c r="I395" s="43"/>
      <c r="J395" s="43"/>
      <c r="K395" s="43"/>
      <c r="M395" s="43"/>
      <c r="N395" s="43"/>
      <c r="P395" s="175"/>
      <c r="Q395" s="43"/>
      <c r="R395" s="176"/>
      <c r="S395" s="176"/>
      <c r="AF395" s="177"/>
      <c r="AG395" s="177"/>
      <c r="AH395" s="177"/>
      <c r="AI395" s="177"/>
    </row>
    <row r="396" ht="15.75" customHeight="1">
      <c r="E396" s="43"/>
      <c r="F396" s="43"/>
      <c r="G396" s="43"/>
      <c r="H396" s="43"/>
      <c r="I396" s="43"/>
      <c r="J396" s="43"/>
      <c r="K396" s="43"/>
      <c r="M396" s="43"/>
      <c r="N396" s="43"/>
      <c r="P396" s="175"/>
      <c r="Q396" s="43"/>
      <c r="R396" s="176"/>
      <c r="S396" s="176"/>
      <c r="AF396" s="177"/>
      <c r="AG396" s="177"/>
      <c r="AH396" s="177"/>
      <c r="AI396" s="177"/>
    </row>
    <row r="397" ht="15.75" customHeight="1">
      <c r="E397" s="43"/>
      <c r="F397" s="43"/>
      <c r="G397" s="43"/>
      <c r="H397" s="43"/>
      <c r="I397" s="43"/>
      <c r="J397" s="43"/>
      <c r="K397" s="43"/>
      <c r="M397" s="43"/>
      <c r="N397" s="43"/>
      <c r="P397" s="175"/>
      <c r="Q397" s="43"/>
      <c r="R397" s="176"/>
      <c r="S397" s="176"/>
      <c r="AF397" s="177"/>
      <c r="AG397" s="177"/>
      <c r="AH397" s="177"/>
      <c r="AI397" s="177"/>
    </row>
    <row r="398" ht="15.75" customHeight="1">
      <c r="E398" s="43"/>
      <c r="F398" s="43"/>
      <c r="G398" s="43"/>
      <c r="H398" s="43"/>
      <c r="I398" s="43"/>
      <c r="J398" s="43"/>
      <c r="K398" s="43"/>
      <c r="M398" s="43"/>
      <c r="N398" s="43"/>
      <c r="P398" s="175"/>
      <c r="Q398" s="43"/>
      <c r="R398" s="176"/>
      <c r="S398" s="176"/>
      <c r="AF398" s="177"/>
      <c r="AG398" s="177"/>
      <c r="AH398" s="177"/>
      <c r="AI398" s="177"/>
    </row>
    <row r="399" ht="15.75" customHeight="1">
      <c r="E399" s="43"/>
      <c r="F399" s="43"/>
      <c r="G399" s="43"/>
      <c r="H399" s="43"/>
      <c r="I399" s="43"/>
      <c r="J399" s="43"/>
      <c r="K399" s="43"/>
      <c r="M399" s="43"/>
      <c r="N399" s="43"/>
      <c r="P399" s="175"/>
      <c r="Q399" s="43"/>
      <c r="R399" s="176"/>
      <c r="S399" s="176"/>
      <c r="AF399" s="177"/>
      <c r="AG399" s="177"/>
      <c r="AH399" s="177"/>
      <c r="AI399" s="177"/>
    </row>
    <row r="400" ht="15.75" customHeight="1">
      <c r="E400" s="43"/>
      <c r="F400" s="43"/>
      <c r="G400" s="43"/>
      <c r="H400" s="43"/>
      <c r="I400" s="43"/>
      <c r="J400" s="43"/>
      <c r="K400" s="43"/>
      <c r="M400" s="43"/>
      <c r="N400" s="43"/>
      <c r="P400" s="175"/>
      <c r="Q400" s="43"/>
      <c r="R400" s="176"/>
      <c r="S400" s="176"/>
      <c r="AF400" s="177"/>
      <c r="AG400" s="177"/>
      <c r="AH400" s="177"/>
      <c r="AI400" s="177"/>
    </row>
    <row r="401" ht="15.75" customHeight="1">
      <c r="E401" s="43"/>
      <c r="F401" s="43"/>
      <c r="G401" s="43"/>
      <c r="H401" s="43"/>
      <c r="I401" s="43"/>
      <c r="J401" s="43"/>
      <c r="K401" s="43"/>
      <c r="M401" s="43"/>
      <c r="N401" s="43"/>
      <c r="P401" s="175"/>
      <c r="Q401" s="43"/>
      <c r="R401" s="176"/>
      <c r="S401" s="176"/>
      <c r="AF401" s="177"/>
      <c r="AG401" s="177"/>
      <c r="AH401" s="177"/>
      <c r="AI401" s="177"/>
    </row>
    <row r="402" ht="15.75" customHeight="1">
      <c r="E402" s="43"/>
      <c r="F402" s="43"/>
      <c r="G402" s="43"/>
      <c r="H402" s="43"/>
      <c r="I402" s="43"/>
      <c r="J402" s="43"/>
      <c r="K402" s="43"/>
      <c r="M402" s="43"/>
      <c r="N402" s="43"/>
      <c r="P402" s="175"/>
      <c r="Q402" s="43"/>
      <c r="R402" s="176"/>
      <c r="S402" s="176"/>
      <c r="AF402" s="177"/>
      <c r="AG402" s="177"/>
      <c r="AH402" s="177"/>
      <c r="AI402" s="177"/>
    </row>
    <row r="403" ht="15.75" customHeight="1">
      <c r="E403" s="43"/>
      <c r="F403" s="43"/>
      <c r="G403" s="43"/>
      <c r="H403" s="43"/>
      <c r="I403" s="43"/>
      <c r="J403" s="43"/>
      <c r="K403" s="43"/>
      <c r="M403" s="43"/>
      <c r="N403" s="43"/>
      <c r="P403" s="175"/>
      <c r="Q403" s="43"/>
      <c r="R403" s="176"/>
      <c r="S403" s="176"/>
      <c r="AF403" s="177"/>
      <c r="AG403" s="177"/>
      <c r="AH403" s="177"/>
      <c r="AI403" s="177"/>
    </row>
    <row r="404" ht="15.75" customHeight="1">
      <c r="E404" s="43"/>
      <c r="F404" s="43"/>
      <c r="G404" s="43"/>
      <c r="H404" s="43"/>
      <c r="I404" s="43"/>
      <c r="J404" s="43"/>
      <c r="K404" s="43"/>
      <c r="M404" s="43"/>
      <c r="N404" s="43"/>
      <c r="P404" s="175"/>
      <c r="Q404" s="43"/>
      <c r="R404" s="176"/>
      <c r="S404" s="176"/>
      <c r="AF404" s="177"/>
      <c r="AG404" s="177"/>
      <c r="AH404" s="177"/>
      <c r="AI404" s="177"/>
    </row>
    <row r="405" ht="15.75" customHeight="1">
      <c r="E405" s="43"/>
      <c r="F405" s="43"/>
      <c r="G405" s="43"/>
      <c r="H405" s="43"/>
      <c r="I405" s="43"/>
      <c r="J405" s="43"/>
      <c r="K405" s="43"/>
      <c r="M405" s="43"/>
      <c r="N405" s="43"/>
      <c r="P405" s="175"/>
      <c r="Q405" s="43"/>
      <c r="R405" s="176"/>
      <c r="S405" s="176"/>
      <c r="AF405" s="177"/>
      <c r="AG405" s="177"/>
      <c r="AH405" s="177"/>
      <c r="AI405" s="177"/>
    </row>
    <row r="406" ht="15.75" customHeight="1">
      <c r="E406" s="43"/>
      <c r="F406" s="43"/>
      <c r="G406" s="43"/>
      <c r="H406" s="43"/>
      <c r="I406" s="43"/>
      <c r="J406" s="43"/>
      <c r="K406" s="43"/>
      <c r="M406" s="43"/>
      <c r="N406" s="43"/>
      <c r="P406" s="175"/>
      <c r="Q406" s="43"/>
      <c r="R406" s="176"/>
      <c r="S406" s="176"/>
      <c r="AF406" s="177"/>
      <c r="AG406" s="177"/>
      <c r="AH406" s="177"/>
      <c r="AI406" s="177"/>
    </row>
    <row r="407" ht="15.75" customHeight="1">
      <c r="E407" s="43"/>
      <c r="F407" s="43"/>
      <c r="G407" s="43"/>
      <c r="H407" s="43"/>
      <c r="I407" s="43"/>
      <c r="J407" s="43"/>
      <c r="K407" s="43"/>
      <c r="M407" s="43"/>
      <c r="N407" s="43"/>
      <c r="P407" s="175"/>
      <c r="Q407" s="43"/>
      <c r="R407" s="176"/>
      <c r="S407" s="176"/>
      <c r="AF407" s="177"/>
      <c r="AG407" s="177"/>
      <c r="AH407" s="177"/>
      <c r="AI407" s="177"/>
    </row>
    <row r="408" ht="15.75" customHeight="1">
      <c r="E408" s="43"/>
      <c r="F408" s="43"/>
      <c r="G408" s="43"/>
      <c r="H408" s="43"/>
      <c r="I408" s="43"/>
      <c r="J408" s="43"/>
      <c r="K408" s="43"/>
      <c r="M408" s="43"/>
      <c r="N408" s="43"/>
      <c r="P408" s="175"/>
      <c r="Q408" s="43"/>
      <c r="R408" s="176"/>
      <c r="S408" s="176"/>
      <c r="AF408" s="177"/>
      <c r="AG408" s="177"/>
      <c r="AH408" s="177"/>
      <c r="AI408" s="177"/>
    </row>
    <row r="409" ht="15.75" customHeight="1">
      <c r="E409" s="43"/>
      <c r="F409" s="43"/>
      <c r="G409" s="43"/>
      <c r="H409" s="43"/>
      <c r="I409" s="43"/>
      <c r="J409" s="43"/>
      <c r="K409" s="43"/>
      <c r="M409" s="43"/>
      <c r="N409" s="43"/>
      <c r="P409" s="175"/>
      <c r="Q409" s="43"/>
      <c r="R409" s="176"/>
      <c r="S409" s="176"/>
      <c r="AF409" s="177"/>
      <c r="AG409" s="177"/>
      <c r="AH409" s="177"/>
      <c r="AI409" s="177"/>
    </row>
    <row r="410" ht="15.75" customHeight="1">
      <c r="E410" s="43"/>
      <c r="F410" s="43"/>
      <c r="G410" s="43"/>
      <c r="H410" s="43"/>
      <c r="I410" s="43"/>
      <c r="J410" s="43"/>
      <c r="K410" s="43"/>
      <c r="M410" s="43"/>
      <c r="N410" s="43"/>
      <c r="P410" s="175"/>
      <c r="Q410" s="43"/>
      <c r="R410" s="176"/>
      <c r="S410" s="176"/>
      <c r="AF410" s="177"/>
      <c r="AG410" s="177"/>
      <c r="AH410" s="177"/>
      <c r="AI410" s="177"/>
    </row>
    <row r="411" ht="15.75" customHeight="1">
      <c r="E411" s="43"/>
      <c r="F411" s="43"/>
      <c r="G411" s="43"/>
      <c r="H411" s="43"/>
      <c r="I411" s="43"/>
      <c r="J411" s="43"/>
      <c r="K411" s="43"/>
      <c r="M411" s="43"/>
      <c r="N411" s="43"/>
      <c r="P411" s="175"/>
      <c r="Q411" s="43"/>
      <c r="R411" s="176"/>
      <c r="S411" s="176"/>
      <c r="AF411" s="177"/>
      <c r="AG411" s="177"/>
      <c r="AH411" s="177"/>
      <c r="AI411" s="177"/>
    </row>
    <row r="412" ht="15.75" customHeight="1">
      <c r="E412" s="43"/>
      <c r="F412" s="43"/>
      <c r="G412" s="43"/>
      <c r="H412" s="43"/>
      <c r="I412" s="43"/>
      <c r="J412" s="43"/>
      <c r="K412" s="43"/>
      <c r="M412" s="43"/>
      <c r="N412" s="43"/>
      <c r="P412" s="175"/>
      <c r="Q412" s="43"/>
      <c r="R412" s="176"/>
      <c r="S412" s="176"/>
      <c r="AF412" s="177"/>
      <c r="AG412" s="177"/>
      <c r="AH412" s="177"/>
      <c r="AI412" s="177"/>
    </row>
    <row r="413" ht="15.75" customHeight="1">
      <c r="E413" s="43"/>
      <c r="F413" s="43"/>
      <c r="G413" s="43"/>
      <c r="H413" s="43"/>
      <c r="I413" s="43"/>
      <c r="J413" s="43"/>
      <c r="K413" s="43"/>
      <c r="M413" s="43"/>
      <c r="N413" s="43"/>
      <c r="P413" s="175"/>
      <c r="Q413" s="43"/>
      <c r="R413" s="176"/>
      <c r="S413" s="176"/>
      <c r="AF413" s="177"/>
      <c r="AG413" s="177"/>
      <c r="AH413" s="177"/>
      <c r="AI413" s="177"/>
    </row>
    <row r="414" ht="15.75" customHeight="1">
      <c r="E414" s="43"/>
      <c r="F414" s="43"/>
      <c r="G414" s="43"/>
      <c r="H414" s="43"/>
      <c r="I414" s="43"/>
      <c r="J414" s="43"/>
      <c r="K414" s="43"/>
      <c r="M414" s="43"/>
      <c r="N414" s="43"/>
      <c r="P414" s="175"/>
      <c r="Q414" s="43"/>
      <c r="R414" s="176"/>
      <c r="S414" s="176"/>
      <c r="AF414" s="177"/>
      <c r="AG414" s="177"/>
      <c r="AH414" s="177"/>
      <c r="AI414" s="177"/>
    </row>
    <row r="415" ht="15.75" customHeight="1">
      <c r="E415" s="43"/>
      <c r="F415" s="43"/>
      <c r="G415" s="43"/>
      <c r="H415" s="43"/>
      <c r="I415" s="43"/>
      <c r="J415" s="43"/>
      <c r="K415" s="43"/>
      <c r="M415" s="43"/>
      <c r="N415" s="43"/>
      <c r="P415" s="175"/>
      <c r="Q415" s="43"/>
      <c r="R415" s="176"/>
      <c r="S415" s="176"/>
      <c r="AF415" s="177"/>
      <c r="AG415" s="177"/>
      <c r="AH415" s="177"/>
      <c r="AI415" s="177"/>
    </row>
    <row r="416" ht="15.75" customHeight="1">
      <c r="E416" s="43"/>
      <c r="F416" s="43"/>
      <c r="G416" s="43"/>
      <c r="H416" s="43"/>
      <c r="I416" s="43"/>
      <c r="J416" s="43"/>
      <c r="K416" s="43"/>
      <c r="M416" s="43"/>
      <c r="N416" s="43"/>
      <c r="P416" s="175"/>
      <c r="Q416" s="43"/>
      <c r="R416" s="176"/>
      <c r="S416" s="176"/>
      <c r="AF416" s="177"/>
      <c r="AG416" s="177"/>
      <c r="AH416" s="177"/>
      <c r="AI416" s="177"/>
    </row>
    <row r="417" ht="15.75" customHeight="1">
      <c r="E417" s="43"/>
      <c r="F417" s="43"/>
      <c r="G417" s="43"/>
      <c r="H417" s="43"/>
      <c r="I417" s="43"/>
      <c r="J417" s="43"/>
      <c r="K417" s="43"/>
      <c r="M417" s="43"/>
      <c r="N417" s="43"/>
      <c r="P417" s="175"/>
      <c r="Q417" s="43"/>
      <c r="R417" s="176"/>
      <c r="S417" s="176"/>
      <c r="AF417" s="177"/>
      <c r="AG417" s="177"/>
      <c r="AH417" s="177"/>
      <c r="AI417" s="177"/>
    </row>
    <row r="418" ht="15.75" customHeight="1">
      <c r="E418" s="43"/>
      <c r="F418" s="43"/>
      <c r="G418" s="43"/>
      <c r="H418" s="43"/>
      <c r="I418" s="43"/>
      <c r="J418" s="43"/>
      <c r="K418" s="43"/>
      <c r="M418" s="43"/>
      <c r="N418" s="43"/>
      <c r="P418" s="175"/>
      <c r="Q418" s="43"/>
      <c r="R418" s="176"/>
      <c r="S418" s="176"/>
      <c r="AF418" s="177"/>
      <c r="AG418" s="177"/>
      <c r="AH418" s="177"/>
      <c r="AI418" s="177"/>
    </row>
    <row r="419" ht="15.75" customHeight="1">
      <c r="E419" s="43"/>
      <c r="F419" s="43"/>
      <c r="G419" s="43"/>
      <c r="H419" s="43"/>
      <c r="I419" s="43"/>
      <c r="J419" s="43"/>
      <c r="K419" s="43"/>
      <c r="M419" s="43"/>
      <c r="N419" s="43"/>
      <c r="P419" s="175"/>
      <c r="Q419" s="43"/>
      <c r="R419" s="176"/>
      <c r="S419" s="176"/>
      <c r="AF419" s="177"/>
      <c r="AG419" s="177"/>
      <c r="AH419" s="177"/>
      <c r="AI419" s="177"/>
    </row>
    <row r="420" ht="15.75" customHeight="1">
      <c r="E420" s="43"/>
      <c r="F420" s="43"/>
      <c r="G420" s="43"/>
      <c r="H420" s="43"/>
      <c r="I420" s="43"/>
      <c r="J420" s="43"/>
      <c r="K420" s="43"/>
      <c r="M420" s="43"/>
      <c r="N420" s="43"/>
      <c r="P420" s="175"/>
      <c r="Q420" s="43"/>
      <c r="R420" s="176"/>
      <c r="S420" s="176"/>
      <c r="AF420" s="177"/>
      <c r="AG420" s="177"/>
      <c r="AH420" s="177"/>
      <c r="AI420" s="177"/>
    </row>
    <row r="421" ht="15.75" customHeight="1">
      <c r="E421" s="43"/>
      <c r="F421" s="43"/>
      <c r="G421" s="43"/>
      <c r="H421" s="43"/>
      <c r="I421" s="43"/>
      <c r="J421" s="43"/>
      <c r="K421" s="43"/>
      <c r="M421" s="43"/>
      <c r="N421" s="43"/>
      <c r="P421" s="175"/>
      <c r="Q421" s="43"/>
      <c r="R421" s="176"/>
      <c r="S421" s="176"/>
      <c r="AF421" s="177"/>
      <c r="AG421" s="177"/>
      <c r="AH421" s="177"/>
      <c r="AI421" s="177"/>
    </row>
    <row r="422" ht="15.75" customHeight="1">
      <c r="E422" s="43"/>
      <c r="F422" s="43"/>
      <c r="G422" s="43"/>
      <c r="H422" s="43"/>
      <c r="I422" s="43"/>
      <c r="J422" s="43"/>
      <c r="K422" s="43"/>
      <c r="M422" s="43"/>
      <c r="N422" s="43"/>
      <c r="P422" s="175"/>
      <c r="Q422" s="43"/>
      <c r="R422" s="176"/>
      <c r="S422" s="176"/>
      <c r="AF422" s="177"/>
      <c r="AG422" s="177"/>
      <c r="AH422" s="177"/>
      <c r="AI422" s="177"/>
    </row>
    <row r="423" ht="15.75" customHeight="1">
      <c r="E423" s="43"/>
      <c r="F423" s="43"/>
      <c r="G423" s="43"/>
      <c r="H423" s="43"/>
      <c r="I423" s="43"/>
      <c r="J423" s="43"/>
      <c r="K423" s="43"/>
      <c r="M423" s="43"/>
      <c r="N423" s="43"/>
      <c r="P423" s="175"/>
      <c r="Q423" s="43"/>
      <c r="R423" s="176"/>
      <c r="S423" s="176"/>
      <c r="AF423" s="177"/>
      <c r="AG423" s="177"/>
      <c r="AH423" s="177"/>
      <c r="AI423" s="177"/>
    </row>
    <row r="424" ht="15.75" customHeight="1">
      <c r="E424" s="43"/>
      <c r="F424" s="43"/>
      <c r="G424" s="43"/>
      <c r="H424" s="43"/>
      <c r="I424" s="43"/>
      <c r="J424" s="43"/>
      <c r="K424" s="43"/>
      <c r="M424" s="43"/>
      <c r="N424" s="43"/>
      <c r="P424" s="175"/>
      <c r="Q424" s="43"/>
      <c r="R424" s="176"/>
      <c r="S424" s="176"/>
      <c r="AF424" s="177"/>
      <c r="AG424" s="177"/>
      <c r="AH424" s="177"/>
      <c r="AI424" s="177"/>
    </row>
    <row r="425" ht="15.75" customHeight="1">
      <c r="E425" s="43"/>
      <c r="F425" s="43"/>
      <c r="G425" s="43"/>
      <c r="H425" s="43"/>
      <c r="I425" s="43"/>
      <c r="J425" s="43"/>
      <c r="K425" s="43"/>
      <c r="M425" s="43"/>
      <c r="N425" s="43"/>
      <c r="P425" s="175"/>
      <c r="Q425" s="43"/>
      <c r="R425" s="176"/>
      <c r="S425" s="176"/>
      <c r="AF425" s="177"/>
      <c r="AG425" s="177"/>
      <c r="AH425" s="177"/>
      <c r="AI425" s="177"/>
    </row>
    <row r="426" ht="15.75" customHeight="1">
      <c r="E426" s="43"/>
      <c r="F426" s="43"/>
      <c r="G426" s="43"/>
      <c r="H426" s="43"/>
      <c r="I426" s="43"/>
      <c r="J426" s="43"/>
      <c r="K426" s="43"/>
      <c r="M426" s="43"/>
      <c r="N426" s="43"/>
      <c r="P426" s="175"/>
      <c r="Q426" s="43"/>
      <c r="R426" s="176"/>
      <c r="S426" s="176"/>
      <c r="AF426" s="177"/>
      <c r="AG426" s="177"/>
      <c r="AH426" s="177"/>
      <c r="AI426" s="177"/>
    </row>
    <row r="427" ht="15.75" customHeight="1">
      <c r="E427" s="43"/>
      <c r="F427" s="43"/>
      <c r="G427" s="43"/>
      <c r="H427" s="43"/>
      <c r="I427" s="43"/>
      <c r="J427" s="43"/>
      <c r="K427" s="43"/>
      <c r="M427" s="43"/>
      <c r="N427" s="43"/>
      <c r="P427" s="175"/>
      <c r="Q427" s="43"/>
      <c r="R427" s="176"/>
      <c r="S427" s="176"/>
      <c r="AF427" s="177"/>
      <c r="AG427" s="177"/>
      <c r="AH427" s="177"/>
      <c r="AI427" s="177"/>
    </row>
    <row r="428" ht="15.75" customHeight="1">
      <c r="E428" s="43"/>
      <c r="F428" s="43"/>
      <c r="G428" s="43"/>
      <c r="H428" s="43"/>
      <c r="I428" s="43"/>
      <c r="J428" s="43"/>
      <c r="K428" s="43"/>
      <c r="M428" s="43"/>
      <c r="N428" s="43"/>
      <c r="P428" s="175"/>
      <c r="Q428" s="43"/>
      <c r="R428" s="176"/>
      <c r="S428" s="176"/>
      <c r="AF428" s="177"/>
      <c r="AG428" s="177"/>
      <c r="AH428" s="177"/>
      <c r="AI428" s="177"/>
    </row>
    <row r="429" ht="15.75" customHeight="1">
      <c r="E429" s="43"/>
      <c r="F429" s="43"/>
      <c r="G429" s="43"/>
      <c r="H429" s="43"/>
      <c r="I429" s="43"/>
      <c r="J429" s="43"/>
      <c r="K429" s="43"/>
      <c r="M429" s="43"/>
      <c r="N429" s="43"/>
      <c r="P429" s="175"/>
      <c r="Q429" s="43"/>
      <c r="R429" s="176"/>
      <c r="S429" s="176"/>
      <c r="AF429" s="177"/>
      <c r="AG429" s="177"/>
      <c r="AH429" s="177"/>
      <c r="AI429" s="177"/>
    </row>
    <row r="430" ht="15.75" customHeight="1">
      <c r="E430" s="43"/>
      <c r="F430" s="43"/>
      <c r="G430" s="43"/>
      <c r="H430" s="43"/>
      <c r="I430" s="43"/>
      <c r="J430" s="43"/>
      <c r="K430" s="43"/>
      <c r="M430" s="43"/>
      <c r="N430" s="43"/>
      <c r="P430" s="175"/>
      <c r="Q430" s="43"/>
      <c r="R430" s="176"/>
      <c r="S430" s="176"/>
      <c r="AF430" s="177"/>
      <c r="AG430" s="177"/>
      <c r="AH430" s="177"/>
      <c r="AI430" s="177"/>
    </row>
    <row r="431" ht="15.75" customHeight="1">
      <c r="E431" s="43"/>
      <c r="F431" s="43"/>
      <c r="G431" s="43"/>
      <c r="H431" s="43"/>
      <c r="I431" s="43"/>
      <c r="J431" s="43"/>
      <c r="K431" s="43"/>
      <c r="M431" s="43"/>
      <c r="N431" s="43"/>
      <c r="P431" s="175"/>
      <c r="Q431" s="43"/>
      <c r="R431" s="176"/>
      <c r="S431" s="176"/>
      <c r="AF431" s="177"/>
      <c r="AG431" s="177"/>
      <c r="AH431" s="177"/>
      <c r="AI431" s="177"/>
    </row>
    <row r="432" ht="15.75" customHeight="1">
      <c r="E432" s="43"/>
      <c r="F432" s="43"/>
      <c r="G432" s="43"/>
      <c r="H432" s="43"/>
      <c r="I432" s="43"/>
      <c r="J432" s="43"/>
      <c r="K432" s="43"/>
      <c r="M432" s="43"/>
      <c r="N432" s="43"/>
      <c r="P432" s="175"/>
      <c r="Q432" s="43"/>
      <c r="R432" s="176"/>
      <c r="S432" s="176"/>
      <c r="AF432" s="177"/>
      <c r="AG432" s="177"/>
      <c r="AH432" s="177"/>
      <c r="AI432" s="177"/>
    </row>
    <row r="433" ht="15.75" customHeight="1">
      <c r="E433" s="43"/>
      <c r="F433" s="43"/>
      <c r="G433" s="43"/>
      <c r="H433" s="43"/>
      <c r="I433" s="43"/>
      <c r="J433" s="43"/>
      <c r="K433" s="43"/>
      <c r="M433" s="43"/>
      <c r="N433" s="43"/>
      <c r="P433" s="175"/>
      <c r="Q433" s="43"/>
      <c r="R433" s="176"/>
      <c r="S433" s="176"/>
      <c r="AF433" s="177"/>
      <c r="AG433" s="177"/>
      <c r="AH433" s="177"/>
      <c r="AI433" s="177"/>
    </row>
    <row r="434" ht="15.75" customHeight="1">
      <c r="E434" s="43"/>
      <c r="F434" s="43"/>
      <c r="G434" s="43"/>
      <c r="H434" s="43"/>
      <c r="I434" s="43"/>
      <c r="J434" s="43"/>
      <c r="K434" s="43"/>
      <c r="M434" s="43"/>
      <c r="N434" s="43"/>
      <c r="P434" s="175"/>
      <c r="Q434" s="43"/>
      <c r="R434" s="176"/>
      <c r="S434" s="176"/>
      <c r="AF434" s="177"/>
      <c r="AG434" s="177"/>
      <c r="AH434" s="177"/>
      <c r="AI434" s="177"/>
    </row>
    <row r="435" ht="15.75" customHeight="1">
      <c r="E435" s="43"/>
      <c r="F435" s="43"/>
      <c r="G435" s="43"/>
      <c r="H435" s="43"/>
      <c r="I435" s="43"/>
      <c r="J435" s="43"/>
      <c r="K435" s="43"/>
      <c r="M435" s="43"/>
      <c r="N435" s="43"/>
      <c r="P435" s="175"/>
      <c r="Q435" s="43"/>
      <c r="R435" s="176"/>
      <c r="S435" s="176"/>
      <c r="AF435" s="177"/>
      <c r="AG435" s="177"/>
      <c r="AH435" s="177"/>
      <c r="AI435" s="177"/>
    </row>
    <row r="436" ht="15.75" customHeight="1">
      <c r="E436" s="43"/>
      <c r="F436" s="43"/>
      <c r="G436" s="43"/>
      <c r="H436" s="43"/>
      <c r="I436" s="43"/>
      <c r="J436" s="43"/>
      <c r="K436" s="43"/>
      <c r="M436" s="43"/>
      <c r="N436" s="43"/>
      <c r="P436" s="175"/>
      <c r="Q436" s="43"/>
      <c r="R436" s="176"/>
      <c r="S436" s="176"/>
      <c r="AF436" s="177"/>
      <c r="AG436" s="177"/>
      <c r="AH436" s="177"/>
      <c r="AI436" s="177"/>
    </row>
    <row r="437" ht="15.75" customHeight="1">
      <c r="E437" s="43"/>
      <c r="F437" s="43"/>
      <c r="G437" s="43"/>
      <c r="H437" s="43"/>
      <c r="I437" s="43"/>
      <c r="J437" s="43"/>
      <c r="K437" s="43"/>
      <c r="M437" s="43"/>
      <c r="N437" s="43"/>
      <c r="P437" s="175"/>
      <c r="Q437" s="43"/>
      <c r="R437" s="176"/>
      <c r="S437" s="176"/>
      <c r="AF437" s="177"/>
      <c r="AG437" s="177"/>
      <c r="AH437" s="177"/>
      <c r="AI437" s="177"/>
    </row>
    <row r="438" ht="15.75" customHeight="1">
      <c r="E438" s="43"/>
      <c r="F438" s="43"/>
      <c r="G438" s="43"/>
      <c r="H438" s="43"/>
      <c r="I438" s="43"/>
      <c r="J438" s="43"/>
      <c r="K438" s="43"/>
      <c r="M438" s="43"/>
      <c r="N438" s="43"/>
      <c r="P438" s="175"/>
      <c r="Q438" s="43"/>
      <c r="R438" s="176"/>
      <c r="S438" s="176"/>
      <c r="AF438" s="177"/>
      <c r="AG438" s="177"/>
      <c r="AH438" s="177"/>
      <c r="AI438" s="177"/>
    </row>
    <row r="439" ht="15.75" customHeight="1">
      <c r="E439" s="43"/>
      <c r="F439" s="43"/>
      <c r="G439" s="43"/>
      <c r="H439" s="43"/>
      <c r="I439" s="43"/>
      <c r="J439" s="43"/>
      <c r="K439" s="43"/>
      <c r="M439" s="43"/>
      <c r="N439" s="43"/>
      <c r="P439" s="175"/>
      <c r="Q439" s="43"/>
      <c r="R439" s="176"/>
      <c r="S439" s="176"/>
      <c r="AF439" s="177"/>
      <c r="AG439" s="177"/>
      <c r="AH439" s="177"/>
      <c r="AI439" s="177"/>
    </row>
    <row r="440" ht="15.75" customHeight="1">
      <c r="E440" s="43"/>
      <c r="F440" s="43"/>
      <c r="G440" s="43"/>
      <c r="H440" s="43"/>
      <c r="I440" s="43"/>
      <c r="J440" s="43"/>
      <c r="K440" s="43"/>
      <c r="M440" s="43"/>
      <c r="N440" s="43"/>
      <c r="P440" s="175"/>
      <c r="Q440" s="43"/>
      <c r="R440" s="176"/>
      <c r="S440" s="176"/>
      <c r="AF440" s="177"/>
      <c r="AG440" s="177"/>
      <c r="AH440" s="177"/>
      <c r="AI440" s="177"/>
    </row>
    <row r="441" ht="15.75" customHeight="1">
      <c r="E441" s="43"/>
      <c r="F441" s="43"/>
      <c r="G441" s="43"/>
      <c r="H441" s="43"/>
      <c r="I441" s="43"/>
      <c r="J441" s="43"/>
      <c r="K441" s="43"/>
      <c r="M441" s="43"/>
      <c r="N441" s="43"/>
      <c r="P441" s="175"/>
      <c r="Q441" s="43"/>
      <c r="R441" s="176"/>
      <c r="S441" s="176"/>
      <c r="AF441" s="177"/>
      <c r="AG441" s="177"/>
      <c r="AH441" s="177"/>
      <c r="AI441" s="177"/>
    </row>
    <row r="442" ht="15.75" customHeight="1">
      <c r="E442" s="43"/>
      <c r="F442" s="43"/>
      <c r="G442" s="43"/>
      <c r="H442" s="43"/>
      <c r="I442" s="43"/>
      <c r="J442" s="43"/>
      <c r="K442" s="43"/>
      <c r="M442" s="43"/>
      <c r="N442" s="43"/>
      <c r="P442" s="175"/>
      <c r="Q442" s="43"/>
      <c r="R442" s="176"/>
      <c r="S442" s="176"/>
      <c r="AF442" s="177"/>
      <c r="AG442" s="177"/>
      <c r="AH442" s="177"/>
      <c r="AI442" s="177"/>
    </row>
    <row r="443" ht="15.75" customHeight="1">
      <c r="E443" s="43"/>
      <c r="F443" s="43"/>
      <c r="G443" s="43"/>
      <c r="H443" s="43"/>
      <c r="I443" s="43"/>
      <c r="J443" s="43"/>
      <c r="K443" s="43"/>
      <c r="M443" s="43"/>
      <c r="N443" s="43"/>
      <c r="P443" s="175"/>
      <c r="Q443" s="43"/>
      <c r="R443" s="176"/>
      <c r="S443" s="176"/>
      <c r="AF443" s="177"/>
      <c r="AG443" s="177"/>
      <c r="AH443" s="177"/>
      <c r="AI443" s="177"/>
    </row>
    <row r="444" ht="15.75" customHeight="1">
      <c r="E444" s="43"/>
      <c r="F444" s="43"/>
      <c r="G444" s="43"/>
      <c r="H444" s="43"/>
      <c r="I444" s="43"/>
      <c r="J444" s="43"/>
      <c r="K444" s="43"/>
      <c r="M444" s="43"/>
      <c r="N444" s="43"/>
      <c r="P444" s="175"/>
      <c r="Q444" s="43"/>
      <c r="R444" s="176"/>
      <c r="S444" s="176"/>
      <c r="AF444" s="177"/>
      <c r="AG444" s="177"/>
      <c r="AH444" s="177"/>
      <c r="AI444" s="177"/>
    </row>
    <row r="445" ht="15.75" customHeight="1">
      <c r="E445" s="43"/>
      <c r="F445" s="43"/>
      <c r="G445" s="43"/>
      <c r="H445" s="43"/>
      <c r="I445" s="43"/>
      <c r="J445" s="43"/>
      <c r="K445" s="43"/>
      <c r="M445" s="43"/>
      <c r="N445" s="43"/>
      <c r="P445" s="175"/>
      <c r="Q445" s="43"/>
      <c r="R445" s="176"/>
      <c r="S445" s="176"/>
      <c r="AF445" s="177"/>
      <c r="AG445" s="177"/>
      <c r="AH445" s="177"/>
      <c r="AI445" s="177"/>
    </row>
    <row r="446" ht="15.75" customHeight="1">
      <c r="E446" s="43"/>
      <c r="F446" s="43"/>
      <c r="G446" s="43"/>
      <c r="H446" s="43"/>
      <c r="I446" s="43"/>
      <c r="J446" s="43"/>
      <c r="K446" s="43"/>
      <c r="M446" s="43"/>
      <c r="N446" s="43"/>
      <c r="P446" s="175"/>
      <c r="Q446" s="43"/>
      <c r="R446" s="176"/>
      <c r="S446" s="176"/>
      <c r="AF446" s="177"/>
      <c r="AG446" s="177"/>
      <c r="AH446" s="177"/>
      <c r="AI446" s="177"/>
    </row>
    <row r="447" ht="15.75" customHeight="1">
      <c r="E447" s="43"/>
      <c r="F447" s="43"/>
      <c r="G447" s="43"/>
      <c r="H447" s="43"/>
      <c r="I447" s="43"/>
      <c r="J447" s="43"/>
      <c r="K447" s="43"/>
      <c r="M447" s="43"/>
      <c r="N447" s="43"/>
      <c r="P447" s="175"/>
      <c r="Q447" s="43"/>
      <c r="R447" s="176"/>
      <c r="S447" s="176"/>
      <c r="AF447" s="177"/>
      <c r="AG447" s="177"/>
      <c r="AH447" s="177"/>
      <c r="AI447" s="177"/>
    </row>
    <row r="448" ht="15.75" customHeight="1">
      <c r="E448" s="43"/>
      <c r="F448" s="43"/>
      <c r="G448" s="43"/>
      <c r="H448" s="43"/>
      <c r="I448" s="43"/>
      <c r="J448" s="43"/>
      <c r="K448" s="43"/>
      <c r="M448" s="43"/>
      <c r="N448" s="43"/>
      <c r="P448" s="175"/>
      <c r="Q448" s="43"/>
      <c r="R448" s="176"/>
      <c r="S448" s="176"/>
      <c r="AF448" s="177"/>
      <c r="AG448" s="177"/>
      <c r="AH448" s="177"/>
      <c r="AI448" s="177"/>
    </row>
    <row r="449" ht="15.75" customHeight="1">
      <c r="E449" s="43"/>
      <c r="F449" s="43"/>
      <c r="G449" s="43"/>
      <c r="H449" s="43"/>
      <c r="I449" s="43"/>
      <c r="J449" s="43"/>
      <c r="K449" s="43"/>
      <c r="M449" s="43"/>
      <c r="N449" s="43"/>
      <c r="P449" s="175"/>
      <c r="Q449" s="43"/>
      <c r="R449" s="176"/>
      <c r="S449" s="176"/>
      <c r="AF449" s="177"/>
      <c r="AG449" s="177"/>
      <c r="AH449" s="177"/>
      <c r="AI449" s="177"/>
    </row>
    <row r="450" ht="15.75" customHeight="1">
      <c r="E450" s="43"/>
      <c r="F450" s="43"/>
      <c r="G450" s="43"/>
      <c r="H450" s="43"/>
      <c r="I450" s="43"/>
      <c r="J450" s="43"/>
      <c r="K450" s="43"/>
      <c r="M450" s="43"/>
      <c r="N450" s="43"/>
      <c r="P450" s="175"/>
      <c r="Q450" s="43"/>
      <c r="R450" s="176"/>
      <c r="S450" s="176"/>
      <c r="AF450" s="177"/>
      <c r="AG450" s="177"/>
      <c r="AH450" s="177"/>
      <c r="AI450" s="177"/>
    </row>
    <row r="451" ht="15.75" customHeight="1">
      <c r="E451" s="43"/>
      <c r="F451" s="43"/>
      <c r="G451" s="43"/>
      <c r="H451" s="43"/>
      <c r="I451" s="43"/>
      <c r="J451" s="43"/>
      <c r="K451" s="43"/>
      <c r="M451" s="43"/>
      <c r="N451" s="43"/>
      <c r="P451" s="175"/>
      <c r="Q451" s="43"/>
      <c r="R451" s="176"/>
      <c r="S451" s="176"/>
      <c r="AF451" s="177"/>
      <c r="AG451" s="177"/>
      <c r="AH451" s="177"/>
      <c r="AI451" s="177"/>
    </row>
    <row r="452" ht="15.75" customHeight="1">
      <c r="E452" s="43"/>
      <c r="F452" s="43"/>
      <c r="G452" s="43"/>
      <c r="H452" s="43"/>
      <c r="I452" s="43"/>
      <c r="J452" s="43"/>
      <c r="K452" s="43"/>
      <c r="M452" s="43"/>
      <c r="N452" s="43"/>
      <c r="P452" s="175"/>
      <c r="Q452" s="43"/>
      <c r="R452" s="176"/>
      <c r="S452" s="176"/>
      <c r="AF452" s="177"/>
      <c r="AG452" s="177"/>
      <c r="AH452" s="177"/>
      <c r="AI452" s="177"/>
    </row>
    <row r="453" ht="15.75" customHeight="1">
      <c r="E453" s="43"/>
      <c r="F453" s="43"/>
      <c r="G453" s="43"/>
      <c r="H453" s="43"/>
      <c r="I453" s="43"/>
      <c r="J453" s="43"/>
      <c r="K453" s="43"/>
      <c r="M453" s="43"/>
      <c r="N453" s="43"/>
      <c r="P453" s="175"/>
      <c r="Q453" s="43"/>
      <c r="R453" s="176"/>
      <c r="S453" s="176"/>
      <c r="AF453" s="177"/>
      <c r="AG453" s="177"/>
      <c r="AH453" s="177"/>
      <c r="AI453" s="177"/>
    </row>
    <row r="454" ht="15.75" customHeight="1">
      <c r="E454" s="43"/>
      <c r="F454" s="43"/>
      <c r="G454" s="43"/>
      <c r="H454" s="43"/>
      <c r="I454" s="43"/>
      <c r="J454" s="43"/>
      <c r="K454" s="43"/>
      <c r="M454" s="43"/>
      <c r="N454" s="43"/>
      <c r="P454" s="175"/>
      <c r="Q454" s="43"/>
      <c r="R454" s="176"/>
      <c r="S454" s="176"/>
      <c r="AF454" s="177"/>
      <c r="AG454" s="177"/>
      <c r="AH454" s="177"/>
      <c r="AI454" s="177"/>
    </row>
    <row r="455" ht="15.75" customHeight="1">
      <c r="E455" s="43"/>
      <c r="F455" s="43"/>
      <c r="G455" s="43"/>
      <c r="H455" s="43"/>
      <c r="I455" s="43"/>
      <c r="J455" s="43"/>
      <c r="K455" s="43"/>
      <c r="M455" s="43"/>
      <c r="N455" s="43"/>
      <c r="P455" s="175"/>
      <c r="Q455" s="43"/>
      <c r="R455" s="176"/>
      <c r="S455" s="176"/>
      <c r="AF455" s="177"/>
      <c r="AG455" s="177"/>
      <c r="AH455" s="177"/>
      <c r="AI455" s="177"/>
    </row>
    <row r="456" ht="15.75" customHeight="1">
      <c r="E456" s="43"/>
      <c r="F456" s="43"/>
      <c r="G456" s="43"/>
      <c r="H456" s="43"/>
      <c r="I456" s="43"/>
      <c r="J456" s="43"/>
      <c r="K456" s="43"/>
      <c r="M456" s="43"/>
      <c r="N456" s="43"/>
      <c r="P456" s="175"/>
      <c r="Q456" s="43"/>
      <c r="R456" s="176"/>
      <c r="S456" s="176"/>
      <c r="AF456" s="177"/>
      <c r="AG456" s="177"/>
      <c r="AH456" s="177"/>
      <c r="AI456" s="177"/>
    </row>
    <row r="457" ht="15.75" customHeight="1">
      <c r="E457" s="43"/>
      <c r="F457" s="43"/>
      <c r="G457" s="43"/>
      <c r="H457" s="43"/>
      <c r="I457" s="43"/>
      <c r="J457" s="43"/>
      <c r="K457" s="43"/>
      <c r="M457" s="43"/>
      <c r="N457" s="43"/>
      <c r="P457" s="175"/>
      <c r="Q457" s="43"/>
      <c r="R457" s="176"/>
      <c r="S457" s="176"/>
      <c r="AF457" s="177"/>
      <c r="AG457" s="177"/>
      <c r="AH457" s="177"/>
      <c r="AI457" s="177"/>
    </row>
    <row r="458" ht="15.75" customHeight="1">
      <c r="E458" s="43"/>
      <c r="F458" s="43"/>
      <c r="G458" s="43"/>
      <c r="H458" s="43"/>
      <c r="I458" s="43"/>
      <c r="J458" s="43"/>
      <c r="K458" s="43"/>
      <c r="M458" s="43"/>
      <c r="N458" s="43"/>
      <c r="P458" s="175"/>
      <c r="Q458" s="43"/>
      <c r="R458" s="176"/>
      <c r="S458" s="176"/>
      <c r="AF458" s="177"/>
      <c r="AG458" s="177"/>
      <c r="AH458" s="177"/>
      <c r="AI458" s="177"/>
    </row>
    <row r="459" ht="15.75" customHeight="1">
      <c r="E459" s="43"/>
      <c r="F459" s="43"/>
      <c r="G459" s="43"/>
      <c r="H459" s="43"/>
      <c r="I459" s="43"/>
      <c r="J459" s="43"/>
      <c r="K459" s="43"/>
      <c r="M459" s="43"/>
      <c r="N459" s="43"/>
      <c r="P459" s="175"/>
      <c r="Q459" s="43"/>
      <c r="R459" s="176"/>
      <c r="S459" s="176"/>
      <c r="AF459" s="177"/>
      <c r="AG459" s="177"/>
      <c r="AH459" s="177"/>
      <c r="AI459" s="177"/>
    </row>
    <row r="460" ht="15.75" customHeight="1">
      <c r="E460" s="43"/>
      <c r="F460" s="43"/>
      <c r="G460" s="43"/>
      <c r="H460" s="43"/>
      <c r="I460" s="43"/>
      <c r="J460" s="43"/>
      <c r="K460" s="43"/>
      <c r="M460" s="43"/>
      <c r="N460" s="43"/>
      <c r="P460" s="175"/>
      <c r="Q460" s="43"/>
      <c r="R460" s="176"/>
      <c r="S460" s="176"/>
      <c r="AF460" s="177"/>
      <c r="AG460" s="177"/>
      <c r="AH460" s="177"/>
      <c r="AI460" s="177"/>
    </row>
    <row r="461" ht="15.75" customHeight="1">
      <c r="E461" s="43"/>
      <c r="F461" s="43"/>
      <c r="G461" s="43"/>
      <c r="H461" s="43"/>
      <c r="I461" s="43"/>
      <c r="J461" s="43"/>
      <c r="K461" s="43"/>
      <c r="M461" s="43"/>
      <c r="N461" s="43"/>
      <c r="P461" s="175"/>
      <c r="Q461" s="43"/>
      <c r="R461" s="176"/>
      <c r="S461" s="176"/>
      <c r="AF461" s="177"/>
      <c r="AG461" s="177"/>
      <c r="AH461" s="177"/>
      <c r="AI461" s="177"/>
    </row>
    <row r="462" ht="15.75" customHeight="1">
      <c r="E462" s="43"/>
      <c r="F462" s="43"/>
      <c r="G462" s="43"/>
      <c r="H462" s="43"/>
      <c r="I462" s="43"/>
      <c r="J462" s="43"/>
      <c r="K462" s="43"/>
      <c r="M462" s="43"/>
      <c r="N462" s="43"/>
      <c r="P462" s="175"/>
      <c r="Q462" s="43"/>
      <c r="R462" s="176"/>
      <c r="S462" s="176"/>
      <c r="AF462" s="177"/>
      <c r="AG462" s="177"/>
      <c r="AH462" s="177"/>
      <c r="AI462" s="177"/>
    </row>
    <row r="463" ht="15.75" customHeight="1">
      <c r="E463" s="43"/>
      <c r="F463" s="43"/>
      <c r="G463" s="43"/>
      <c r="H463" s="43"/>
      <c r="I463" s="43"/>
      <c r="J463" s="43"/>
      <c r="K463" s="43"/>
      <c r="M463" s="43"/>
      <c r="N463" s="43"/>
      <c r="P463" s="175"/>
      <c r="Q463" s="43"/>
      <c r="R463" s="176"/>
      <c r="S463" s="176"/>
      <c r="AF463" s="177"/>
      <c r="AG463" s="177"/>
      <c r="AH463" s="177"/>
      <c r="AI463" s="177"/>
    </row>
    <row r="464" ht="15.75" customHeight="1">
      <c r="E464" s="43"/>
      <c r="F464" s="43"/>
      <c r="G464" s="43"/>
      <c r="H464" s="43"/>
      <c r="I464" s="43"/>
      <c r="J464" s="43"/>
      <c r="K464" s="43"/>
      <c r="M464" s="43"/>
      <c r="N464" s="43"/>
      <c r="P464" s="175"/>
      <c r="Q464" s="43"/>
      <c r="R464" s="176"/>
      <c r="S464" s="176"/>
      <c r="AF464" s="177"/>
      <c r="AG464" s="177"/>
      <c r="AH464" s="177"/>
      <c r="AI464" s="177"/>
    </row>
    <row r="465" ht="15.75" customHeight="1">
      <c r="E465" s="43"/>
      <c r="F465" s="43"/>
      <c r="G465" s="43"/>
      <c r="H465" s="43"/>
      <c r="I465" s="43"/>
      <c r="J465" s="43"/>
      <c r="K465" s="43"/>
      <c r="M465" s="43"/>
      <c r="N465" s="43"/>
      <c r="P465" s="175"/>
      <c r="Q465" s="43"/>
      <c r="R465" s="176"/>
      <c r="S465" s="176"/>
      <c r="AF465" s="177"/>
      <c r="AG465" s="177"/>
      <c r="AH465" s="177"/>
      <c r="AI465" s="177"/>
    </row>
    <row r="466" ht="15.75" customHeight="1">
      <c r="E466" s="43"/>
      <c r="F466" s="43"/>
      <c r="G466" s="43"/>
      <c r="H466" s="43"/>
      <c r="I466" s="43"/>
      <c r="J466" s="43"/>
      <c r="K466" s="43"/>
      <c r="M466" s="43"/>
      <c r="N466" s="43"/>
      <c r="P466" s="175"/>
      <c r="Q466" s="43"/>
      <c r="R466" s="176"/>
      <c r="S466" s="176"/>
      <c r="AF466" s="177"/>
      <c r="AG466" s="177"/>
      <c r="AH466" s="177"/>
      <c r="AI466" s="177"/>
    </row>
    <row r="467" ht="15.75" customHeight="1">
      <c r="E467" s="43"/>
      <c r="F467" s="43"/>
      <c r="G467" s="43"/>
      <c r="H467" s="43"/>
      <c r="I467" s="43"/>
      <c r="J467" s="43"/>
      <c r="K467" s="43"/>
      <c r="M467" s="43"/>
      <c r="N467" s="43"/>
      <c r="P467" s="175"/>
      <c r="Q467" s="43"/>
      <c r="R467" s="176"/>
      <c r="S467" s="176"/>
      <c r="AF467" s="177"/>
      <c r="AG467" s="177"/>
      <c r="AH467" s="177"/>
      <c r="AI467" s="177"/>
    </row>
    <row r="468" ht="15.75" customHeight="1">
      <c r="E468" s="43"/>
      <c r="F468" s="43"/>
      <c r="G468" s="43"/>
      <c r="H468" s="43"/>
      <c r="I468" s="43"/>
      <c r="J468" s="43"/>
      <c r="K468" s="43"/>
      <c r="M468" s="43"/>
      <c r="N468" s="43"/>
      <c r="P468" s="175"/>
      <c r="Q468" s="43"/>
      <c r="R468" s="176"/>
      <c r="S468" s="176"/>
      <c r="AF468" s="177"/>
      <c r="AG468" s="177"/>
      <c r="AH468" s="177"/>
      <c r="AI468" s="177"/>
    </row>
    <row r="469" ht="15.75" customHeight="1">
      <c r="E469" s="43"/>
      <c r="F469" s="43"/>
      <c r="G469" s="43"/>
      <c r="H469" s="43"/>
      <c r="I469" s="43"/>
      <c r="J469" s="43"/>
      <c r="K469" s="43"/>
      <c r="M469" s="43"/>
      <c r="N469" s="43"/>
      <c r="P469" s="175"/>
      <c r="Q469" s="43"/>
      <c r="R469" s="176"/>
      <c r="S469" s="176"/>
      <c r="AF469" s="177"/>
      <c r="AG469" s="177"/>
      <c r="AH469" s="177"/>
      <c r="AI469" s="177"/>
    </row>
    <row r="470" ht="15.75" customHeight="1">
      <c r="E470" s="43"/>
      <c r="F470" s="43"/>
      <c r="G470" s="43"/>
      <c r="H470" s="43"/>
      <c r="I470" s="43"/>
      <c r="J470" s="43"/>
      <c r="K470" s="43"/>
      <c r="M470" s="43"/>
      <c r="N470" s="43"/>
      <c r="P470" s="175"/>
      <c r="Q470" s="43"/>
      <c r="R470" s="176"/>
      <c r="S470" s="176"/>
      <c r="AF470" s="177"/>
      <c r="AG470" s="177"/>
      <c r="AH470" s="177"/>
      <c r="AI470" s="177"/>
    </row>
    <row r="471" ht="15.75" customHeight="1">
      <c r="E471" s="43"/>
      <c r="F471" s="43"/>
      <c r="G471" s="43"/>
      <c r="H471" s="43"/>
      <c r="I471" s="43"/>
      <c r="J471" s="43"/>
      <c r="K471" s="43"/>
      <c r="M471" s="43"/>
      <c r="N471" s="43"/>
      <c r="P471" s="175"/>
      <c r="Q471" s="43"/>
      <c r="R471" s="176"/>
      <c r="S471" s="176"/>
      <c r="AF471" s="177"/>
      <c r="AG471" s="177"/>
      <c r="AH471" s="177"/>
      <c r="AI471" s="177"/>
    </row>
    <row r="472" ht="15.75" customHeight="1">
      <c r="E472" s="43"/>
      <c r="F472" s="43"/>
      <c r="G472" s="43"/>
      <c r="H472" s="43"/>
      <c r="I472" s="43"/>
      <c r="J472" s="43"/>
      <c r="K472" s="43"/>
      <c r="M472" s="43"/>
      <c r="N472" s="43"/>
      <c r="P472" s="175"/>
      <c r="Q472" s="43"/>
      <c r="R472" s="176"/>
      <c r="S472" s="176"/>
      <c r="AF472" s="177"/>
      <c r="AG472" s="177"/>
      <c r="AH472" s="177"/>
      <c r="AI472" s="177"/>
    </row>
    <row r="473" ht="15.75" customHeight="1">
      <c r="E473" s="43"/>
      <c r="F473" s="43"/>
      <c r="G473" s="43"/>
      <c r="H473" s="43"/>
      <c r="I473" s="43"/>
      <c r="J473" s="43"/>
      <c r="K473" s="43"/>
      <c r="M473" s="43"/>
      <c r="N473" s="43"/>
      <c r="P473" s="175"/>
      <c r="Q473" s="43"/>
      <c r="R473" s="176"/>
      <c r="S473" s="176"/>
      <c r="AF473" s="177"/>
      <c r="AG473" s="177"/>
      <c r="AH473" s="177"/>
      <c r="AI473" s="177"/>
    </row>
    <row r="474" ht="15.75" customHeight="1">
      <c r="E474" s="43"/>
      <c r="F474" s="43"/>
      <c r="G474" s="43"/>
      <c r="H474" s="43"/>
      <c r="I474" s="43"/>
      <c r="J474" s="43"/>
      <c r="K474" s="43"/>
      <c r="M474" s="43"/>
      <c r="N474" s="43"/>
      <c r="P474" s="175"/>
      <c r="Q474" s="43"/>
      <c r="R474" s="176"/>
      <c r="S474" s="176"/>
      <c r="AF474" s="177"/>
      <c r="AG474" s="177"/>
      <c r="AH474" s="177"/>
      <c r="AI474" s="177"/>
    </row>
    <row r="475" ht="15.75" customHeight="1">
      <c r="E475" s="43"/>
      <c r="F475" s="43"/>
      <c r="G475" s="43"/>
      <c r="H475" s="43"/>
      <c r="I475" s="43"/>
      <c r="J475" s="43"/>
      <c r="K475" s="43"/>
      <c r="M475" s="43"/>
      <c r="N475" s="43"/>
      <c r="P475" s="175"/>
      <c r="Q475" s="43"/>
      <c r="R475" s="176"/>
      <c r="S475" s="176"/>
      <c r="AF475" s="177"/>
      <c r="AG475" s="177"/>
      <c r="AH475" s="177"/>
      <c r="AI475" s="177"/>
    </row>
    <row r="476" ht="15.75" customHeight="1">
      <c r="E476" s="43"/>
      <c r="F476" s="43"/>
      <c r="G476" s="43"/>
      <c r="H476" s="43"/>
      <c r="I476" s="43"/>
      <c r="J476" s="43"/>
      <c r="K476" s="43"/>
      <c r="M476" s="43"/>
      <c r="N476" s="43"/>
      <c r="P476" s="175"/>
      <c r="Q476" s="43"/>
      <c r="R476" s="176"/>
      <c r="S476" s="176"/>
      <c r="AF476" s="177"/>
      <c r="AG476" s="177"/>
      <c r="AH476" s="177"/>
      <c r="AI476" s="177"/>
    </row>
    <row r="477" ht="15.75" customHeight="1">
      <c r="E477" s="43"/>
      <c r="F477" s="43"/>
      <c r="G477" s="43"/>
      <c r="H477" s="43"/>
      <c r="I477" s="43"/>
      <c r="J477" s="43"/>
      <c r="K477" s="43"/>
      <c r="M477" s="43"/>
      <c r="N477" s="43"/>
      <c r="P477" s="175"/>
      <c r="Q477" s="43"/>
      <c r="R477" s="176"/>
      <c r="S477" s="176"/>
      <c r="AF477" s="177"/>
      <c r="AG477" s="177"/>
      <c r="AH477" s="177"/>
      <c r="AI477" s="177"/>
    </row>
    <row r="478" ht="15.75" customHeight="1">
      <c r="E478" s="43"/>
      <c r="F478" s="43"/>
      <c r="G478" s="43"/>
      <c r="H478" s="43"/>
      <c r="I478" s="43"/>
      <c r="J478" s="43"/>
      <c r="K478" s="43"/>
      <c r="M478" s="43"/>
      <c r="N478" s="43"/>
      <c r="P478" s="175"/>
      <c r="Q478" s="43"/>
      <c r="R478" s="176"/>
      <c r="S478" s="176"/>
      <c r="AF478" s="177"/>
      <c r="AG478" s="177"/>
      <c r="AH478" s="177"/>
      <c r="AI478" s="177"/>
    </row>
    <row r="479" ht="15.75" customHeight="1">
      <c r="E479" s="43"/>
      <c r="F479" s="43"/>
      <c r="G479" s="43"/>
      <c r="H479" s="43"/>
      <c r="I479" s="43"/>
      <c r="J479" s="43"/>
      <c r="K479" s="43"/>
      <c r="M479" s="43"/>
      <c r="N479" s="43"/>
      <c r="P479" s="175"/>
      <c r="Q479" s="43"/>
      <c r="R479" s="176"/>
      <c r="S479" s="176"/>
      <c r="AF479" s="177"/>
      <c r="AG479" s="177"/>
      <c r="AH479" s="177"/>
      <c r="AI479" s="177"/>
    </row>
    <row r="480" ht="15.75" customHeight="1">
      <c r="E480" s="43"/>
      <c r="F480" s="43"/>
      <c r="G480" s="43"/>
      <c r="H480" s="43"/>
      <c r="I480" s="43"/>
      <c r="J480" s="43"/>
      <c r="K480" s="43"/>
      <c r="M480" s="43"/>
      <c r="N480" s="43"/>
      <c r="P480" s="175"/>
      <c r="Q480" s="43"/>
      <c r="R480" s="176"/>
      <c r="S480" s="176"/>
      <c r="AF480" s="177"/>
      <c r="AG480" s="177"/>
      <c r="AH480" s="177"/>
      <c r="AI480" s="177"/>
    </row>
    <row r="481" ht="15.75" customHeight="1">
      <c r="E481" s="43"/>
      <c r="F481" s="43"/>
      <c r="G481" s="43"/>
      <c r="H481" s="43"/>
      <c r="I481" s="43"/>
      <c r="J481" s="43"/>
      <c r="K481" s="43"/>
      <c r="M481" s="43"/>
      <c r="N481" s="43"/>
      <c r="P481" s="175"/>
      <c r="Q481" s="43"/>
      <c r="R481" s="176"/>
      <c r="S481" s="176"/>
      <c r="AF481" s="177"/>
      <c r="AG481" s="177"/>
      <c r="AH481" s="177"/>
      <c r="AI481" s="177"/>
    </row>
    <row r="482" ht="15.75" customHeight="1">
      <c r="E482" s="43"/>
      <c r="F482" s="43"/>
      <c r="G482" s="43"/>
      <c r="H482" s="43"/>
      <c r="I482" s="43"/>
      <c r="J482" s="43"/>
      <c r="K482" s="43"/>
      <c r="M482" s="43"/>
      <c r="N482" s="43"/>
      <c r="P482" s="175"/>
      <c r="Q482" s="43"/>
      <c r="R482" s="176"/>
      <c r="S482" s="176"/>
      <c r="AF482" s="177"/>
      <c r="AG482" s="177"/>
      <c r="AH482" s="177"/>
      <c r="AI482" s="177"/>
    </row>
    <row r="483" ht="15.75" customHeight="1">
      <c r="E483" s="43"/>
      <c r="F483" s="43"/>
      <c r="G483" s="43"/>
      <c r="H483" s="43"/>
      <c r="I483" s="43"/>
      <c r="J483" s="43"/>
      <c r="K483" s="43"/>
      <c r="M483" s="43"/>
      <c r="N483" s="43"/>
      <c r="P483" s="175"/>
      <c r="Q483" s="43"/>
      <c r="R483" s="176"/>
      <c r="S483" s="176"/>
      <c r="AF483" s="177"/>
      <c r="AG483" s="177"/>
      <c r="AH483" s="177"/>
      <c r="AI483" s="177"/>
    </row>
    <row r="484" ht="15.75" customHeight="1">
      <c r="E484" s="43"/>
      <c r="F484" s="43"/>
      <c r="G484" s="43"/>
      <c r="H484" s="43"/>
      <c r="I484" s="43"/>
      <c r="J484" s="43"/>
      <c r="K484" s="43"/>
      <c r="M484" s="43"/>
      <c r="N484" s="43"/>
      <c r="P484" s="175"/>
      <c r="Q484" s="43"/>
      <c r="R484" s="176"/>
      <c r="S484" s="176"/>
      <c r="AF484" s="177"/>
      <c r="AG484" s="177"/>
      <c r="AH484" s="177"/>
      <c r="AI484" s="177"/>
    </row>
    <row r="485" ht="15.75" customHeight="1">
      <c r="E485" s="43"/>
      <c r="F485" s="43"/>
      <c r="G485" s="43"/>
      <c r="H485" s="43"/>
      <c r="I485" s="43"/>
      <c r="J485" s="43"/>
      <c r="K485" s="43"/>
      <c r="M485" s="43"/>
      <c r="N485" s="43"/>
      <c r="P485" s="175"/>
      <c r="Q485" s="43"/>
      <c r="R485" s="176"/>
      <c r="S485" s="176"/>
      <c r="AF485" s="177"/>
      <c r="AG485" s="177"/>
      <c r="AH485" s="177"/>
      <c r="AI485" s="177"/>
    </row>
    <row r="486" ht="15.75" customHeight="1">
      <c r="E486" s="43"/>
      <c r="F486" s="43"/>
      <c r="G486" s="43"/>
      <c r="H486" s="43"/>
      <c r="I486" s="43"/>
      <c r="J486" s="43"/>
      <c r="K486" s="43"/>
      <c r="M486" s="43"/>
      <c r="N486" s="43"/>
      <c r="P486" s="175"/>
      <c r="Q486" s="43"/>
      <c r="R486" s="176"/>
      <c r="S486" s="176"/>
      <c r="AF486" s="177"/>
      <c r="AG486" s="177"/>
      <c r="AH486" s="177"/>
      <c r="AI486" s="177"/>
    </row>
    <row r="487" ht="15.75" customHeight="1">
      <c r="E487" s="43"/>
      <c r="F487" s="43"/>
      <c r="G487" s="43"/>
      <c r="H487" s="43"/>
      <c r="I487" s="43"/>
      <c r="J487" s="43"/>
      <c r="K487" s="43"/>
      <c r="M487" s="43"/>
      <c r="N487" s="43"/>
      <c r="P487" s="175"/>
      <c r="Q487" s="43"/>
      <c r="R487" s="176"/>
      <c r="S487" s="176"/>
      <c r="AF487" s="177"/>
      <c r="AG487" s="177"/>
      <c r="AH487" s="177"/>
      <c r="AI487" s="177"/>
    </row>
    <row r="488" ht="15.75" customHeight="1">
      <c r="E488" s="43"/>
      <c r="F488" s="43"/>
      <c r="G488" s="43"/>
      <c r="H488" s="43"/>
      <c r="I488" s="43"/>
      <c r="J488" s="43"/>
      <c r="K488" s="43"/>
      <c r="M488" s="43"/>
      <c r="N488" s="43"/>
      <c r="P488" s="175"/>
      <c r="Q488" s="43"/>
      <c r="R488" s="176"/>
      <c r="S488" s="176"/>
      <c r="AF488" s="177"/>
      <c r="AG488" s="177"/>
      <c r="AH488" s="177"/>
      <c r="AI488" s="177"/>
    </row>
    <row r="489" ht="15.75" customHeight="1">
      <c r="E489" s="43"/>
      <c r="F489" s="43"/>
      <c r="G489" s="43"/>
      <c r="H489" s="43"/>
      <c r="I489" s="43"/>
      <c r="J489" s="43"/>
      <c r="K489" s="43"/>
      <c r="M489" s="43"/>
      <c r="N489" s="43"/>
      <c r="P489" s="175"/>
      <c r="Q489" s="43"/>
      <c r="R489" s="176"/>
      <c r="S489" s="176"/>
      <c r="AF489" s="177"/>
      <c r="AG489" s="177"/>
      <c r="AH489" s="177"/>
      <c r="AI489" s="177"/>
    </row>
    <row r="490" ht="15.75" customHeight="1">
      <c r="E490" s="43"/>
      <c r="F490" s="43"/>
      <c r="G490" s="43"/>
      <c r="H490" s="43"/>
      <c r="I490" s="43"/>
      <c r="J490" s="43"/>
      <c r="K490" s="43"/>
      <c r="M490" s="43"/>
      <c r="N490" s="43"/>
      <c r="P490" s="175"/>
      <c r="Q490" s="43"/>
      <c r="R490" s="176"/>
      <c r="S490" s="176"/>
      <c r="AF490" s="177"/>
      <c r="AG490" s="177"/>
      <c r="AH490" s="177"/>
      <c r="AI490" s="177"/>
    </row>
    <row r="491" ht="15.75" customHeight="1">
      <c r="E491" s="43"/>
      <c r="F491" s="43"/>
      <c r="G491" s="43"/>
      <c r="H491" s="43"/>
      <c r="I491" s="43"/>
      <c r="J491" s="43"/>
      <c r="K491" s="43"/>
      <c r="M491" s="43"/>
      <c r="N491" s="43"/>
      <c r="P491" s="175"/>
      <c r="Q491" s="43"/>
      <c r="R491" s="176"/>
      <c r="S491" s="176"/>
      <c r="AF491" s="177"/>
      <c r="AG491" s="177"/>
      <c r="AH491" s="177"/>
      <c r="AI491" s="177"/>
    </row>
    <row r="492" ht="15.75" customHeight="1">
      <c r="E492" s="43"/>
      <c r="F492" s="43"/>
      <c r="G492" s="43"/>
      <c r="H492" s="43"/>
      <c r="I492" s="43"/>
      <c r="J492" s="43"/>
      <c r="K492" s="43"/>
      <c r="M492" s="43"/>
      <c r="N492" s="43"/>
      <c r="P492" s="175"/>
      <c r="Q492" s="43"/>
      <c r="R492" s="176"/>
      <c r="S492" s="176"/>
      <c r="AF492" s="177"/>
      <c r="AG492" s="177"/>
      <c r="AH492" s="177"/>
      <c r="AI492" s="177"/>
    </row>
    <row r="493" ht="15.75" customHeight="1">
      <c r="E493" s="43"/>
      <c r="F493" s="43"/>
      <c r="G493" s="43"/>
      <c r="H493" s="43"/>
      <c r="I493" s="43"/>
      <c r="J493" s="43"/>
      <c r="K493" s="43"/>
      <c r="M493" s="43"/>
      <c r="N493" s="43"/>
      <c r="P493" s="175"/>
      <c r="Q493" s="43"/>
      <c r="R493" s="176"/>
      <c r="S493" s="176"/>
      <c r="AF493" s="177"/>
      <c r="AG493" s="177"/>
      <c r="AH493" s="177"/>
      <c r="AI493" s="177"/>
    </row>
    <row r="494" ht="15.75" customHeight="1">
      <c r="E494" s="43"/>
      <c r="F494" s="43"/>
      <c r="G494" s="43"/>
      <c r="H494" s="43"/>
      <c r="I494" s="43"/>
      <c r="J494" s="43"/>
      <c r="K494" s="43"/>
      <c r="M494" s="43"/>
      <c r="N494" s="43"/>
      <c r="P494" s="175"/>
      <c r="Q494" s="43"/>
      <c r="R494" s="176"/>
      <c r="S494" s="176"/>
      <c r="AF494" s="177"/>
      <c r="AG494" s="177"/>
      <c r="AH494" s="177"/>
      <c r="AI494" s="177"/>
    </row>
    <row r="495" ht="15.75" customHeight="1">
      <c r="E495" s="43"/>
      <c r="F495" s="43"/>
      <c r="G495" s="43"/>
      <c r="H495" s="43"/>
      <c r="I495" s="43"/>
      <c r="J495" s="43"/>
      <c r="K495" s="43"/>
      <c r="M495" s="43"/>
      <c r="N495" s="43"/>
      <c r="P495" s="175"/>
      <c r="Q495" s="43"/>
      <c r="R495" s="176"/>
      <c r="S495" s="176"/>
      <c r="AF495" s="177"/>
      <c r="AG495" s="177"/>
      <c r="AH495" s="177"/>
      <c r="AI495" s="177"/>
    </row>
    <row r="496" ht="15.75" customHeight="1">
      <c r="E496" s="43"/>
      <c r="F496" s="43"/>
      <c r="G496" s="43"/>
      <c r="H496" s="43"/>
      <c r="I496" s="43"/>
      <c r="J496" s="43"/>
      <c r="K496" s="43"/>
      <c r="M496" s="43"/>
      <c r="N496" s="43"/>
      <c r="P496" s="175"/>
      <c r="Q496" s="43"/>
      <c r="R496" s="176"/>
      <c r="S496" s="176"/>
      <c r="AF496" s="177"/>
      <c r="AG496" s="177"/>
      <c r="AH496" s="177"/>
      <c r="AI496" s="177"/>
    </row>
    <row r="497" ht="15.75" customHeight="1">
      <c r="E497" s="43"/>
      <c r="F497" s="43"/>
      <c r="G497" s="43"/>
      <c r="H497" s="43"/>
      <c r="I497" s="43"/>
      <c r="J497" s="43"/>
      <c r="K497" s="43"/>
      <c r="M497" s="43"/>
      <c r="N497" s="43"/>
      <c r="P497" s="175"/>
      <c r="Q497" s="43"/>
      <c r="R497" s="176"/>
      <c r="S497" s="176"/>
      <c r="AF497" s="177"/>
      <c r="AG497" s="177"/>
      <c r="AH497" s="177"/>
      <c r="AI497" s="177"/>
    </row>
    <row r="498" ht="15.75" customHeight="1">
      <c r="E498" s="43"/>
      <c r="F498" s="43"/>
      <c r="G498" s="43"/>
      <c r="H498" s="43"/>
      <c r="I498" s="43"/>
      <c r="J498" s="43"/>
      <c r="K498" s="43"/>
      <c r="M498" s="43"/>
      <c r="N498" s="43"/>
      <c r="P498" s="175"/>
      <c r="Q498" s="43"/>
      <c r="R498" s="176"/>
      <c r="S498" s="176"/>
      <c r="AF498" s="177"/>
      <c r="AG498" s="177"/>
      <c r="AH498" s="177"/>
      <c r="AI498" s="177"/>
    </row>
    <row r="499" ht="15.75" customHeight="1">
      <c r="E499" s="43"/>
      <c r="F499" s="43"/>
      <c r="G499" s="43"/>
      <c r="H499" s="43"/>
      <c r="I499" s="43"/>
      <c r="J499" s="43"/>
      <c r="K499" s="43"/>
      <c r="M499" s="43"/>
      <c r="N499" s="43"/>
      <c r="P499" s="175"/>
      <c r="Q499" s="43"/>
      <c r="R499" s="176"/>
      <c r="S499" s="176"/>
      <c r="AF499" s="177"/>
      <c r="AG499" s="177"/>
      <c r="AH499" s="177"/>
      <c r="AI499" s="177"/>
    </row>
    <row r="500" ht="15.75" customHeight="1">
      <c r="E500" s="43"/>
      <c r="F500" s="43"/>
      <c r="G500" s="43"/>
      <c r="H500" s="43"/>
      <c r="I500" s="43"/>
      <c r="J500" s="43"/>
      <c r="K500" s="43"/>
      <c r="M500" s="43"/>
      <c r="N500" s="43"/>
      <c r="P500" s="175"/>
      <c r="Q500" s="43"/>
      <c r="R500" s="176"/>
      <c r="S500" s="176"/>
      <c r="AF500" s="177"/>
      <c r="AG500" s="177"/>
      <c r="AH500" s="177"/>
      <c r="AI500" s="177"/>
    </row>
    <row r="501" ht="15.75" customHeight="1">
      <c r="E501" s="43"/>
      <c r="F501" s="43"/>
      <c r="G501" s="43"/>
      <c r="H501" s="43"/>
      <c r="I501" s="43"/>
      <c r="J501" s="43"/>
      <c r="K501" s="43"/>
      <c r="M501" s="43"/>
      <c r="N501" s="43"/>
      <c r="P501" s="175"/>
      <c r="Q501" s="43"/>
      <c r="R501" s="176"/>
      <c r="S501" s="176"/>
      <c r="AF501" s="177"/>
      <c r="AG501" s="177"/>
      <c r="AH501" s="177"/>
      <c r="AI501" s="177"/>
    </row>
    <row r="502" ht="15.75" customHeight="1">
      <c r="E502" s="43"/>
      <c r="F502" s="43"/>
      <c r="G502" s="43"/>
      <c r="H502" s="43"/>
      <c r="I502" s="43"/>
      <c r="J502" s="43"/>
      <c r="K502" s="43"/>
      <c r="M502" s="43"/>
      <c r="N502" s="43"/>
      <c r="P502" s="175"/>
      <c r="Q502" s="43"/>
      <c r="R502" s="176"/>
      <c r="S502" s="176"/>
      <c r="AF502" s="177"/>
      <c r="AG502" s="177"/>
      <c r="AH502" s="177"/>
      <c r="AI502" s="177"/>
    </row>
    <row r="503" ht="15.75" customHeight="1">
      <c r="E503" s="43"/>
      <c r="F503" s="43"/>
      <c r="G503" s="43"/>
      <c r="H503" s="43"/>
      <c r="I503" s="43"/>
      <c r="J503" s="43"/>
      <c r="K503" s="43"/>
      <c r="M503" s="43"/>
      <c r="N503" s="43"/>
      <c r="P503" s="175"/>
      <c r="Q503" s="43"/>
      <c r="R503" s="176"/>
      <c r="S503" s="176"/>
      <c r="AF503" s="177"/>
      <c r="AG503" s="177"/>
      <c r="AH503" s="177"/>
      <c r="AI503" s="177"/>
    </row>
    <row r="504" ht="15.75" customHeight="1">
      <c r="E504" s="43"/>
      <c r="F504" s="43"/>
      <c r="G504" s="43"/>
      <c r="H504" s="43"/>
      <c r="I504" s="43"/>
      <c r="J504" s="43"/>
      <c r="K504" s="43"/>
      <c r="M504" s="43"/>
      <c r="N504" s="43"/>
      <c r="P504" s="175"/>
      <c r="Q504" s="43"/>
      <c r="R504" s="176"/>
      <c r="S504" s="176"/>
      <c r="AF504" s="177"/>
      <c r="AG504" s="177"/>
      <c r="AH504" s="177"/>
      <c r="AI504" s="177"/>
    </row>
    <row r="505" ht="15.75" customHeight="1">
      <c r="E505" s="43"/>
      <c r="F505" s="43"/>
      <c r="G505" s="43"/>
      <c r="H505" s="43"/>
      <c r="I505" s="43"/>
      <c r="J505" s="43"/>
      <c r="K505" s="43"/>
      <c r="M505" s="43"/>
      <c r="N505" s="43"/>
      <c r="P505" s="175"/>
      <c r="Q505" s="43"/>
      <c r="R505" s="176"/>
      <c r="S505" s="176"/>
      <c r="AF505" s="177"/>
      <c r="AG505" s="177"/>
      <c r="AH505" s="177"/>
      <c r="AI505" s="177"/>
    </row>
    <row r="506" ht="15.75" customHeight="1">
      <c r="E506" s="43"/>
      <c r="F506" s="43"/>
      <c r="G506" s="43"/>
      <c r="H506" s="43"/>
      <c r="I506" s="43"/>
      <c r="J506" s="43"/>
      <c r="K506" s="43"/>
      <c r="M506" s="43"/>
      <c r="N506" s="43"/>
      <c r="P506" s="175"/>
      <c r="Q506" s="43"/>
      <c r="R506" s="176"/>
      <c r="S506" s="176"/>
      <c r="AF506" s="177"/>
      <c r="AG506" s="177"/>
      <c r="AH506" s="177"/>
      <c r="AI506" s="177"/>
    </row>
    <row r="507" ht="15.75" customHeight="1">
      <c r="E507" s="43"/>
      <c r="F507" s="43"/>
      <c r="G507" s="43"/>
      <c r="H507" s="43"/>
      <c r="I507" s="43"/>
      <c r="J507" s="43"/>
      <c r="K507" s="43"/>
      <c r="M507" s="43"/>
      <c r="N507" s="43"/>
      <c r="P507" s="175"/>
      <c r="Q507" s="43"/>
      <c r="R507" s="176"/>
      <c r="S507" s="176"/>
      <c r="AF507" s="177"/>
      <c r="AG507" s="177"/>
      <c r="AH507" s="177"/>
      <c r="AI507" s="177"/>
    </row>
    <row r="508" ht="15.75" customHeight="1">
      <c r="E508" s="43"/>
      <c r="F508" s="43"/>
      <c r="G508" s="43"/>
      <c r="H508" s="43"/>
      <c r="I508" s="43"/>
      <c r="J508" s="43"/>
      <c r="K508" s="43"/>
      <c r="M508" s="43"/>
      <c r="N508" s="43"/>
      <c r="P508" s="175"/>
      <c r="Q508" s="43"/>
      <c r="R508" s="176"/>
      <c r="S508" s="176"/>
      <c r="AF508" s="177"/>
      <c r="AG508" s="177"/>
      <c r="AH508" s="177"/>
      <c r="AI508" s="177"/>
    </row>
    <row r="509" ht="15.75" customHeight="1">
      <c r="E509" s="43"/>
      <c r="F509" s="43"/>
      <c r="G509" s="43"/>
      <c r="H509" s="43"/>
      <c r="I509" s="43"/>
      <c r="J509" s="43"/>
      <c r="K509" s="43"/>
      <c r="M509" s="43"/>
      <c r="N509" s="43"/>
      <c r="P509" s="175"/>
      <c r="Q509" s="43"/>
      <c r="R509" s="176"/>
      <c r="S509" s="176"/>
      <c r="AF509" s="177"/>
      <c r="AG509" s="177"/>
      <c r="AH509" s="177"/>
      <c r="AI509" s="177"/>
    </row>
    <row r="510" ht="15.75" customHeight="1">
      <c r="E510" s="43"/>
      <c r="F510" s="43"/>
      <c r="G510" s="43"/>
      <c r="H510" s="43"/>
      <c r="I510" s="43"/>
      <c r="J510" s="43"/>
      <c r="K510" s="43"/>
      <c r="M510" s="43"/>
      <c r="N510" s="43"/>
      <c r="P510" s="175"/>
      <c r="Q510" s="43"/>
      <c r="R510" s="176"/>
      <c r="S510" s="176"/>
      <c r="AF510" s="177"/>
      <c r="AG510" s="177"/>
      <c r="AH510" s="177"/>
      <c r="AI510" s="177"/>
    </row>
    <row r="511" ht="15.75" customHeight="1">
      <c r="E511" s="43"/>
      <c r="F511" s="43"/>
      <c r="G511" s="43"/>
      <c r="H511" s="43"/>
      <c r="I511" s="43"/>
      <c r="J511" s="43"/>
      <c r="K511" s="43"/>
      <c r="M511" s="43"/>
      <c r="N511" s="43"/>
      <c r="P511" s="175"/>
      <c r="Q511" s="43"/>
      <c r="R511" s="176"/>
      <c r="S511" s="176"/>
      <c r="AF511" s="177"/>
      <c r="AG511" s="177"/>
      <c r="AH511" s="177"/>
      <c r="AI511" s="177"/>
    </row>
    <row r="512" ht="15.75" customHeight="1">
      <c r="E512" s="43"/>
      <c r="F512" s="43"/>
      <c r="G512" s="43"/>
      <c r="H512" s="43"/>
      <c r="I512" s="43"/>
      <c r="J512" s="43"/>
      <c r="K512" s="43"/>
      <c r="M512" s="43"/>
      <c r="N512" s="43"/>
      <c r="P512" s="175"/>
      <c r="Q512" s="43"/>
      <c r="R512" s="176"/>
      <c r="S512" s="176"/>
      <c r="AF512" s="177"/>
      <c r="AG512" s="177"/>
      <c r="AH512" s="177"/>
      <c r="AI512" s="177"/>
    </row>
    <row r="513" ht="15.75" customHeight="1">
      <c r="E513" s="43"/>
      <c r="F513" s="43"/>
      <c r="G513" s="43"/>
      <c r="H513" s="43"/>
      <c r="I513" s="43"/>
      <c r="J513" s="43"/>
      <c r="K513" s="43"/>
      <c r="M513" s="43"/>
      <c r="N513" s="43"/>
      <c r="P513" s="175"/>
      <c r="Q513" s="43"/>
      <c r="R513" s="176"/>
      <c r="S513" s="176"/>
      <c r="AF513" s="177"/>
      <c r="AG513" s="177"/>
      <c r="AH513" s="177"/>
      <c r="AI513" s="177"/>
    </row>
    <row r="514" ht="15.75" customHeight="1">
      <c r="E514" s="43"/>
      <c r="F514" s="43"/>
      <c r="G514" s="43"/>
      <c r="H514" s="43"/>
      <c r="I514" s="43"/>
      <c r="J514" s="43"/>
      <c r="K514" s="43"/>
      <c r="M514" s="43"/>
      <c r="N514" s="43"/>
      <c r="P514" s="175"/>
      <c r="Q514" s="43"/>
      <c r="R514" s="176"/>
      <c r="S514" s="176"/>
      <c r="AF514" s="177"/>
      <c r="AG514" s="177"/>
      <c r="AH514" s="177"/>
      <c r="AI514" s="177"/>
    </row>
    <row r="515" ht="15.75" customHeight="1">
      <c r="E515" s="43"/>
      <c r="F515" s="43"/>
      <c r="G515" s="43"/>
      <c r="H515" s="43"/>
      <c r="I515" s="43"/>
      <c r="J515" s="43"/>
      <c r="K515" s="43"/>
      <c r="M515" s="43"/>
      <c r="N515" s="43"/>
      <c r="P515" s="175"/>
      <c r="Q515" s="43"/>
      <c r="R515" s="176"/>
      <c r="S515" s="176"/>
      <c r="AF515" s="177"/>
      <c r="AG515" s="177"/>
      <c r="AH515" s="177"/>
      <c r="AI515" s="177"/>
    </row>
    <row r="516" ht="15.75" customHeight="1">
      <c r="E516" s="43"/>
      <c r="F516" s="43"/>
      <c r="G516" s="43"/>
      <c r="H516" s="43"/>
      <c r="I516" s="43"/>
      <c r="J516" s="43"/>
      <c r="K516" s="43"/>
      <c r="M516" s="43"/>
      <c r="N516" s="43"/>
      <c r="P516" s="175"/>
      <c r="Q516" s="43"/>
      <c r="R516" s="176"/>
      <c r="S516" s="176"/>
      <c r="AF516" s="177"/>
      <c r="AG516" s="177"/>
      <c r="AH516" s="177"/>
      <c r="AI516" s="177"/>
    </row>
    <row r="517" ht="15.75" customHeight="1">
      <c r="E517" s="43"/>
      <c r="F517" s="43"/>
      <c r="G517" s="43"/>
      <c r="H517" s="43"/>
      <c r="I517" s="43"/>
      <c r="J517" s="43"/>
      <c r="K517" s="43"/>
      <c r="M517" s="43"/>
      <c r="N517" s="43"/>
      <c r="P517" s="175"/>
      <c r="Q517" s="43"/>
      <c r="R517" s="176"/>
      <c r="S517" s="176"/>
      <c r="AF517" s="177"/>
      <c r="AG517" s="177"/>
      <c r="AH517" s="177"/>
      <c r="AI517" s="177"/>
    </row>
    <row r="518" ht="15.75" customHeight="1">
      <c r="E518" s="43"/>
      <c r="F518" s="43"/>
      <c r="G518" s="43"/>
      <c r="H518" s="43"/>
      <c r="I518" s="43"/>
      <c r="J518" s="43"/>
      <c r="K518" s="43"/>
      <c r="M518" s="43"/>
      <c r="N518" s="43"/>
      <c r="P518" s="175"/>
      <c r="Q518" s="43"/>
      <c r="R518" s="176"/>
      <c r="S518" s="176"/>
      <c r="AF518" s="177"/>
      <c r="AG518" s="177"/>
      <c r="AH518" s="177"/>
      <c r="AI518" s="177"/>
    </row>
    <row r="519" ht="15.75" customHeight="1">
      <c r="E519" s="43"/>
      <c r="F519" s="43"/>
      <c r="G519" s="43"/>
      <c r="H519" s="43"/>
      <c r="I519" s="43"/>
      <c r="J519" s="43"/>
      <c r="K519" s="43"/>
      <c r="M519" s="43"/>
      <c r="N519" s="43"/>
      <c r="P519" s="175"/>
      <c r="Q519" s="43"/>
      <c r="R519" s="176"/>
      <c r="S519" s="176"/>
      <c r="AF519" s="177"/>
      <c r="AG519" s="177"/>
      <c r="AH519" s="177"/>
      <c r="AI519" s="177"/>
    </row>
    <row r="520" ht="15.75" customHeight="1">
      <c r="E520" s="43"/>
      <c r="F520" s="43"/>
      <c r="G520" s="43"/>
      <c r="H520" s="43"/>
      <c r="I520" s="43"/>
      <c r="J520" s="43"/>
      <c r="K520" s="43"/>
      <c r="M520" s="43"/>
      <c r="N520" s="43"/>
      <c r="P520" s="175"/>
      <c r="Q520" s="43"/>
      <c r="R520" s="176"/>
      <c r="S520" s="176"/>
      <c r="AF520" s="177"/>
      <c r="AG520" s="177"/>
      <c r="AH520" s="177"/>
      <c r="AI520" s="177"/>
    </row>
    <row r="521" ht="15.75" customHeight="1">
      <c r="E521" s="43"/>
      <c r="F521" s="43"/>
      <c r="G521" s="43"/>
      <c r="H521" s="43"/>
      <c r="I521" s="43"/>
      <c r="J521" s="43"/>
      <c r="K521" s="43"/>
      <c r="M521" s="43"/>
      <c r="N521" s="43"/>
      <c r="P521" s="175"/>
      <c r="Q521" s="43"/>
      <c r="R521" s="176"/>
      <c r="S521" s="176"/>
      <c r="AF521" s="177"/>
      <c r="AG521" s="177"/>
      <c r="AH521" s="177"/>
      <c r="AI521" s="177"/>
    </row>
    <row r="522" ht="15.75" customHeight="1">
      <c r="E522" s="43"/>
      <c r="F522" s="43"/>
      <c r="G522" s="43"/>
      <c r="H522" s="43"/>
      <c r="I522" s="43"/>
      <c r="J522" s="43"/>
      <c r="K522" s="43"/>
      <c r="M522" s="43"/>
      <c r="N522" s="43"/>
      <c r="P522" s="175"/>
      <c r="Q522" s="43"/>
      <c r="R522" s="176"/>
      <c r="S522" s="176"/>
      <c r="AF522" s="177"/>
      <c r="AG522" s="177"/>
      <c r="AH522" s="177"/>
      <c r="AI522" s="177"/>
    </row>
    <row r="523" ht="15.75" customHeight="1">
      <c r="E523" s="43"/>
      <c r="F523" s="43"/>
      <c r="G523" s="43"/>
      <c r="H523" s="43"/>
      <c r="I523" s="43"/>
      <c r="J523" s="43"/>
      <c r="K523" s="43"/>
      <c r="M523" s="43"/>
      <c r="N523" s="43"/>
      <c r="P523" s="175"/>
      <c r="Q523" s="43"/>
      <c r="R523" s="176"/>
      <c r="S523" s="176"/>
      <c r="AF523" s="177"/>
      <c r="AG523" s="177"/>
      <c r="AH523" s="177"/>
      <c r="AI523" s="177"/>
    </row>
    <row r="524" ht="15.75" customHeight="1">
      <c r="E524" s="43"/>
      <c r="F524" s="43"/>
      <c r="G524" s="43"/>
      <c r="H524" s="43"/>
      <c r="I524" s="43"/>
      <c r="J524" s="43"/>
      <c r="K524" s="43"/>
      <c r="M524" s="43"/>
      <c r="N524" s="43"/>
      <c r="P524" s="175"/>
      <c r="Q524" s="43"/>
      <c r="R524" s="176"/>
      <c r="S524" s="176"/>
      <c r="AF524" s="177"/>
      <c r="AG524" s="177"/>
      <c r="AH524" s="177"/>
      <c r="AI524" s="177"/>
    </row>
    <row r="525" ht="15.75" customHeight="1">
      <c r="E525" s="43"/>
      <c r="F525" s="43"/>
      <c r="G525" s="43"/>
      <c r="H525" s="43"/>
      <c r="I525" s="43"/>
      <c r="J525" s="43"/>
      <c r="K525" s="43"/>
      <c r="M525" s="43"/>
      <c r="N525" s="43"/>
      <c r="P525" s="175"/>
      <c r="Q525" s="43"/>
      <c r="R525" s="176"/>
      <c r="S525" s="176"/>
      <c r="AF525" s="177"/>
      <c r="AG525" s="177"/>
      <c r="AH525" s="177"/>
      <c r="AI525" s="177"/>
    </row>
    <row r="526" ht="15.75" customHeight="1">
      <c r="E526" s="43"/>
      <c r="F526" s="43"/>
      <c r="G526" s="43"/>
      <c r="H526" s="43"/>
      <c r="I526" s="43"/>
      <c r="J526" s="43"/>
      <c r="K526" s="43"/>
      <c r="M526" s="43"/>
      <c r="N526" s="43"/>
      <c r="P526" s="175"/>
      <c r="Q526" s="43"/>
      <c r="R526" s="176"/>
      <c r="S526" s="176"/>
      <c r="AF526" s="177"/>
      <c r="AG526" s="177"/>
      <c r="AH526" s="177"/>
      <c r="AI526" s="177"/>
    </row>
    <row r="527" ht="15.75" customHeight="1">
      <c r="E527" s="43"/>
      <c r="F527" s="43"/>
      <c r="G527" s="43"/>
      <c r="H527" s="43"/>
      <c r="I527" s="43"/>
      <c r="J527" s="43"/>
      <c r="K527" s="43"/>
      <c r="M527" s="43"/>
      <c r="N527" s="43"/>
      <c r="P527" s="175"/>
      <c r="Q527" s="43"/>
      <c r="R527" s="176"/>
      <c r="S527" s="176"/>
      <c r="AF527" s="177"/>
      <c r="AG527" s="177"/>
      <c r="AH527" s="177"/>
      <c r="AI527" s="177"/>
    </row>
    <row r="528" ht="15.75" customHeight="1">
      <c r="E528" s="43"/>
      <c r="F528" s="43"/>
      <c r="G528" s="43"/>
      <c r="H528" s="43"/>
      <c r="I528" s="43"/>
      <c r="J528" s="43"/>
      <c r="K528" s="43"/>
      <c r="M528" s="43"/>
      <c r="N528" s="43"/>
      <c r="P528" s="175"/>
      <c r="Q528" s="43"/>
      <c r="R528" s="176"/>
      <c r="S528" s="176"/>
      <c r="AF528" s="177"/>
      <c r="AG528" s="177"/>
      <c r="AH528" s="177"/>
      <c r="AI528" s="177"/>
    </row>
    <row r="529" ht="15.75" customHeight="1">
      <c r="E529" s="43"/>
      <c r="F529" s="43"/>
      <c r="G529" s="43"/>
      <c r="H529" s="43"/>
      <c r="I529" s="43"/>
      <c r="J529" s="43"/>
      <c r="K529" s="43"/>
      <c r="M529" s="43"/>
      <c r="N529" s="43"/>
      <c r="P529" s="175"/>
      <c r="Q529" s="43"/>
      <c r="R529" s="176"/>
      <c r="S529" s="176"/>
      <c r="AF529" s="177"/>
      <c r="AG529" s="177"/>
      <c r="AH529" s="177"/>
      <c r="AI529" s="177"/>
    </row>
    <row r="530" ht="15.75" customHeight="1">
      <c r="E530" s="43"/>
      <c r="F530" s="43"/>
      <c r="G530" s="43"/>
      <c r="H530" s="43"/>
      <c r="I530" s="43"/>
      <c r="J530" s="43"/>
      <c r="K530" s="43"/>
      <c r="M530" s="43"/>
      <c r="N530" s="43"/>
      <c r="P530" s="175"/>
      <c r="Q530" s="43"/>
      <c r="R530" s="176"/>
      <c r="S530" s="176"/>
      <c r="AF530" s="177"/>
      <c r="AG530" s="177"/>
      <c r="AH530" s="177"/>
      <c r="AI530" s="177"/>
    </row>
    <row r="531" ht="15.75" customHeight="1">
      <c r="E531" s="43"/>
      <c r="F531" s="43"/>
      <c r="G531" s="43"/>
      <c r="H531" s="43"/>
      <c r="I531" s="43"/>
      <c r="J531" s="43"/>
      <c r="K531" s="43"/>
      <c r="M531" s="43"/>
      <c r="N531" s="43"/>
      <c r="P531" s="175"/>
      <c r="Q531" s="43"/>
      <c r="R531" s="176"/>
      <c r="S531" s="176"/>
      <c r="AF531" s="177"/>
      <c r="AG531" s="177"/>
      <c r="AH531" s="177"/>
      <c r="AI531" s="177"/>
    </row>
    <row r="532" ht="15.75" customHeight="1">
      <c r="E532" s="43"/>
      <c r="F532" s="43"/>
      <c r="G532" s="43"/>
      <c r="H532" s="43"/>
      <c r="I532" s="43"/>
      <c r="J532" s="43"/>
      <c r="K532" s="43"/>
      <c r="M532" s="43"/>
      <c r="N532" s="43"/>
      <c r="P532" s="175"/>
      <c r="Q532" s="43"/>
      <c r="R532" s="176"/>
      <c r="S532" s="176"/>
      <c r="AF532" s="177"/>
      <c r="AG532" s="177"/>
      <c r="AH532" s="177"/>
      <c r="AI532" s="177"/>
    </row>
    <row r="533" ht="15.75" customHeight="1">
      <c r="E533" s="43"/>
      <c r="F533" s="43"/>
      <c r="G533" s="43"/>
      <c r="H533" s="43"/>
      <c r="I533" s="43"/>
      <c r="J533" s="43"/>
      <c r="K533" s="43"/>
      <c r="M533" s="43"/>
      <c r="N533" s="43"/>
      <c r="P533" s="175"/>
      <c r="Q533" s="43"/>
      <c r="R533" s="176"/>
      <c r="S533" s="176"/>
      <c r="AF533" s="177"/>
      <c r="AG533" s="177"/>
      <c r="AH533" s="177"/>
      <c r="AI533" s="177"/>
    </row>
    <row r="534" ht="15.75" customHeight="1">
      <c r="E534" s="43"/>
      <c r="F534" s="43"/>
      <c r="G534" s="43"/>
      <c r="H534" s="43"/>
      <c r="I534" s="43"/>
      <c r="J534" s="43"/>
      <c r="K534" s="43"/>
      <c r="M534" s="43"/>
      <c r="N534" s="43"/>
      <c r="P534" s="175"/>
      <c r="Q534" s="43"/>
      <c r="R534" s="176"/>
      <c r="S534" s="176"/>
      <c r="AF534" s="177"/>
      <c r="AG534" s="177"/>
      <c r="AH534" s="177"/>
      <c r="AI534" s="177"/>
    </row>
    <row r="535" ht="15.75" customHeight="1">
      <c r="E535" s="43"/>
      <c r="F535" s="43"/>
      <c r="G535" s="43"/>
      <c r="H535" s="43"/>
      <c r="I535" s="43"/>
      <c r="J535" s="43"/>
      <c r="K535" s="43"/>
      <c r="M535" s="43"/>
      <c r="N535" s="43"/>
      <c r="P535" s="175"/>
      <c r="Q535" s="43"/>
      <c r="R535" s="176"/>
      <c r="S535" s="176"/>
      <c r="AF535" s="177"/>
      <c r="AG535" s="177"/>
      <c r="AH535" s="177"/>
      <c r="AI535" s="177"/>
    </row>
    <row r="536" ht="15.75" customHeight="1">
      <c r="E536" s="43"/>
      <c r="F536" s="43"/>
      <c r="G536" s="43"/>
      <c r="H536" s="43"/>
      <c r="I536" s="43"/>
      <c r="J536" s="43"/>
      <c r="K536" s="43"/>
      <c r="M536" s="43"/>
      <c r="N536" s="43"/>
      <c r="P536" s="175"/>
      <c r="Q536" s="43"/>
      <c r="R536" s="176"/>
      <c r="S536" s="176"/>
      <c r="AF536" s="177"/>
      <c r="AG536" s="177"/>
      <c r="AH536" s="177"/>
      <c r="AI536" s="177"/>
    </row>
    <row r="537" ht="15.75" customHeight="1">
      <c r="E537" s="43"/>
      <c r="F537" s="43"/>
      <c r="G537" s="43"/>
      <c r="H537" s="43"/>
      <c r="I537" s="43"/>
      <c r="J537" s="43"/>
      <c r="K537" s="43"/>
      <c r="M537" s="43"/>
      <c r="N537" s="43"/>
      <c r="P537" s="175"/>
      <c r="Q537" s="43"/>
      <c r="R537" s="176"/>
      <c r="S537" s="176"/>
      <c r="AF537" s="177"/>
      <c r="AG537" s="177"/>
      <c r="AH537" s="177"/>
      <c r="AI537" s="177"/>
    </row>
    <row r="538" ht="15.75" customHeight="1">
      <c r="E538" s="43"/>
      <c r="F538" s="43"/>
      <c r="G538" s="43"/>
      <c r="H538" s="43"/>
      <c r="I538" s="43"/>
      <c r="J538" s="43"/>
      <c r="K538" s="43"/>
      <c r="M538" s="43"/>
      <c r="N538" s="43"/>
      <c r="P538" s="175"/>
      <c r="Q538" s="43"/>
      <c r="R538" s="176"/>
      <c r="S538" s="176"/>
      <c r="AF538" s="177"/>
      <c r="AG538" s="177"/>
      <c r="AH538" s="177"/>
      <c r="AI538" s="177"/>
    </row>
    <row r="539" ht="15.75" customHeight="1">
      <c r="E539" s="43"/>
      <c r="F539" s="43"/>
      <c r="G539" s="43"/>
      <c r="H539" s="43"/>
      <c r="I539" s="43"/>
      <c r="J539" s="43"/>
      <c r="K539" s="43"/>
      <c r="M539" s="43"/>
      <c r="N539" s="43"/>
      <c r="P539" s="175"/>
      <c r="Q539" s="43"/>
      <c r="R539" s="176"/>
      <c r="S539" s="176"/>
      <c r="AF539" s="177"/>
      <c r="AG539" s="177"/>
      <c r="AH539" s="177"/>
      <c r="AI539" s="177"/>
    </row>
    <row r="540" ht="15.75" customHeight="1">
      <c r="E540" s="43"/>
      <c r="F540" s="43"/>
      <c r="G540" s="43"/>
      <c r="H540" s="43"/>
      <c r="I540" s="43"/>
      <c r="J540" s="43"/>
      <c r="K540" s="43"/>
      <c r="M540" s="43"/>
      <c r="N540" s="43"/>
      <c r="P540" s="175"/>
      <c r="Q540" s="43"/>
      <c r="R540" s="176"/>
      <c r="S540" s="176"/>
      <c r="AF540" s="177"/>
      <c r="AG540" s="177"/>
      <c r="AH540" s="177"/>
      <c r="AI540" s="177"/>
    </row>
    <row r="541" ht="15.75" customHeight="1">
      <c r="E541" s="43"/>
      <c r="F541" s="43"/>
      <c r="G541" s="43"/>
      <c r="H541" s="43"/>
      <c r="I541" s="43"/>
      <c r="J541" s="43"/>
      <c r="K541" s="43"/>
      <c r="M541" s="43"/>
      <c r="N541" s="43"/>
      <c r="P541" s="175"/>
      <c r="Q541" s="43"/>
      <c r="R541" s="176"/>
      <c r="S541" s="176"/>
      <c r="AF541" s="177"/>
      <c r="AG541" s="177"/>
      <c r="AH541" s="177"/>
      <c r="AI541" s="177"/>
    </row>
    <row r="542" ht="15.75" customHeight="1">
      <c r="E542" s="43"/>
      <c r="F542" s="43"/>
      <c r="G542" s="43"/>
      <c r="H542" s="43"/>
      <c r="I542" s="43"/>
      <c r="J542" s="43"/>
      <c r="K542" s="43"/>
      <c r="M542" s="43"/>
      <c r="N542" s="43"/>
      <c r="P542" s="175"/>
      <c r="Q542" s="43"/>
      <c r="R542" s="176"/>
      <c r="S542" s="176"/>
      <c r="AF542" s="177"/>
      <c r="AG542" s="177"/>
      <c r="AH542" s="177"/>
      <c r="AI542" s="177"/>
    </row>
    <row r="543" ht="15.75" customHeight="1">
      <c r="E543" s="43"/>
      <c r="F543" s="43"/>
      <c r="G543" s="43"/>
      <c r="H543" s="43"/>
      <c r="I543" s="43"/>
      <c r="J543" s="43"/>
      <c r="K543" s="43"/>
      <c r="M543" s="43"/>
      <c r="N543" s="43"/>
      <c r="P543" s="175"/>
      <c r="Q543" s="43"/>
      <c r="R543" s="176"/>
      <c r="S543" s="176"/>
      <c r="AF543" s="177"/>
      <c r="AG543" s="177"/>
      <c r="AH543" s="177"/>
      <c r="AI543" s="177"/>
    </row>
    <row r="544" ht="15.75" customHeight="1">
      <c r="E544" s="43"/>
      <c r="F544" s="43"/>
      <c r="G544" s="43"/>
      <c r="H544" s="43"/>
      <c r="I544" s="43"/>
      <c r="J544" s="43"/>
      <c r="K544" s="43"/>
      <c r="M544" s="43"/>
      <c r="N544" s="43"/>
      <c r="P544" s="175"/>
      <c r="Q544" s="43"/>
      <c r="R544" s="176"/>
      <c r="S544" s="176"/>
      <c r="AF544" s="177"/>
      <c r="AG544" s="177"/>
      <c r="AH544" s="177"/>
      <c r="AI544" s="177"/>
    </row>
    <row r="545" ht="15.75" customHeight="1">
      <c r="E545" s="43"/>
      <c r="F545" s="43"/>
      <c r="G545" s="43"/>
      <c r="H545" s="43"/>
      <c r="I545" s="43"/>
      <c r="J545" s="43"/>
      <c r="K545" s="43"/>
      <c r="M545" s="43"/>
      <c r="N545" s="43"/>
      <c r="P545" s="175"/>
      <c r="Q545" s="43"/>
      <c r="R545" s="176"/>
      <c r="S545" s="176"/>
      <c r="AF545" s="177"/>
      <c r="AG545" s="177"/>
      <c r="AH545" s="177"/>
      <c r="AI545" s="177"/>
    </row>
    <row r="546" ht="15.75" customHeight="1">
      <c r="E546" s="43"/>
      <c r="F546" s="43"/>
      <c r="G546" s="43"/>
      <c r="H546" s="43"/>
      <c r="I546" s="43"/>
      <c r="J546" s="43"/>
      <c r="K546" s="43"/>
      <c r="M546" s="43"/>
      <c r="N546" s="43"/>
      <c r="P546" s="175"/>
      <c r="Q546" s="43"/>
      <c r="R546" s="176"/>
      <c r="S546" s="176"/>
      <c r="AF546" s="177"/>
      <c r="AG546" s="177"/>
      <c r="AH546" s="177"/>
      <c r="AI546" s="177"/>
    </row>
    <row r="547" ht="15.75" customHeight="1">
      <c r="E547" s="43"/>
      <c r="F547" s="43"/>
      <c r="G547" s="43"/>
      <c r="H547" s="43"/>
      <c r="I547" s="43"/>
      <c r="J547" s="43"/>
      <c r="K547" s="43"/>
      <c r="M547" s="43"/>
      <c r="N547" s="43"/>
      <c r="P547" s="175"/>
      <c r="Q547" s="43"/>
      <c r="R547" s="176"/>
      <c r="S547" s="176"/>
      <c r="AF547" s="177"/>
      <c r="AG547" s="177"/>
      <c r="AH547" s="177"/>
      <c r="AI547" s="177"/>
    </row>
    <row r="548" ht="15.75" customHeight="1">
      <c r="E548" s="43"/>
      <c r="F548" s="43"/>
      <c r="G548" s="43"/>
      <c r="H548" s="43"/>
      <c r="I548" s="43"/>
      <c r="J548" s="43"/>
      <c r="K548" s="43"/>
      <c r="M548" s="43"/>
      <c r="N548" s="43"/>
      <c r="P548" s="175"/>
      <c r="Q548" s="43"/>
      <c r="R548" s="176"/>
      <c r="S548" s="176"/>
      <c r="AF548" s="177"/>
      <c r="AG548" s="177"/>
      <c r="AH548" s="177"/>
      <c r="AI548" s="177"/>
    </row>
    <row r="549" ht="15.75" customHeight="1">
      <c r="E549" s="43"/>
      <c r="F549" s="43"/>
      <c r="G549" s="43"/>
      <c r="H549" s="43"/>
      <c r="I549" s="43"/>
      <c r="J549" s="43"/>
      <c r="K549" s="43"/>
      <c r="M549" s="43"/>
      <c r="N549" s="43"/>
      <c r="P549" s="175"/>
      <c r="Q549" s="43"/>
      <c r="R549" s="176"/>
      <c r="S549" s="176"/>
      <c r="AF549" s="177"/>
      <c r="AG549" s="177"/>
      <c r="AH549" s="177"/>
      <c r="AI549" s="177"/>
    </row>
    <row r="550" ht="15.75" customHeight="1">
      <c r="E550" s="43"/>
      <c r="F550" s="43"/>
      <c r="G550" s="43"/>
      <c r="H550" s="43"/>
      <c r="I550" s="43"/>
      <c r="J550" s="43"/>
      <c r="K550" s="43"/>
      <c r="M550" s="43"/>
      <c r="N550" s="43"/>
      <c r="P550" s="175"/>
      <c r="Q550" s="43"/>
      <c r="R550" s="176"/>
      <c r="S550" s="176"/>
      <c r="AF550" s="177"/>
      <c r="AG550" s="177"/>
      <c r="AH550" s="177"/>
      <c r="AI550" s="177"/>
    </row>
    <row r="551" ht="15.75" customHeight="1">
      <c r="E551" s="43"/>
      <c r="F551" s="43"/>
      <c r="G551" s="43"/>
      <c r="H551" s="43"/>
      <c r="I551" s="43"/>
      <c r="J551" s="43"/>
      <c r="K551" s="43"/>
      <c r="M551" s="43"/>
      <c r="N551" s="43"/>
      <c r="P551" s="175"/>
      <c r="Q551" s="43"/>
      <c r="R551" s="176"/>
      <c r="S551" s="176"/>
      <c r="AF551" s="177"/>
      <c r="AG551" s="177"/>
      <c r="AH551" s="177"/>
      <c r="AI551" s="177"/>
    </row>
    <row r="552" ht="15.75" customHeight="1">
      <c r="E552" s="43"/>
      <c r="F552" s="43"/>
      <c r="G552" s="43"/>
      <c r="H552" s="43"/>
      <c r="I552" s="43"/>
      <c r="J552" s="43"/>
      <c r="K552" s="43"/>
      <c r="M552" s="43"/>
      <c r="N552" s="43"/>
      <c r="P552" s="175"/>
      <c r="Q552" s="43"/>
      <c r="R552" s="176"/>
      <c r="S552" s="176"/>
      <c r="AF552" s="177"/>
      <c r="AG552" s="177"/>
      <c r="AH552" s="177"/>
      <c r="AI552" s="177"/>
    </row>
    <row r="553" ht="15.75" customHeight="1">
      <c r="E553" s="43"/>
      <c r="F553" s="43"/>
      <c r="G553" s="43"/>
      <c r="H553" s="43"/>
      <c r="I553" s="43"/>
      <c r="J553" s="43"/>
      <c r="K553" s="43"/>
      <c r="M553" s="43"/>
      <c r="N553" s="43"/>
      <c r="P553" s="175"/>
      <c r="Q553" s="43"/>
      <c r="R553" s="176"/>
      <c r="S553" s="176"/>
      <c r="AF553" s="177"/>
      <c r="AG553" s="177"/>
      <c r="AH553" s="177"/>
      <c r="AI553" s="177"/>
    </row>
    <row r="554" ht="15.75" customHeight="1">
      <c r="E554" s="43"/>
      <c r="F554" s="43"/>
      <c r="G554" s="43"/>
      <c r="H554" s="43"/>
      <c r="I554" s="43"/>
      <c r="J554" s="43"/>
      <c r="K554" s="43"/>
      <c r="M554" s="43"/>
      <c r="N554" s="43"/>
      <c r="P554" s="175"/>
      <c r="Q554" s="43"/>
      <c r="R554" s="176"/>
      <c r="S554" s="176"/>
      <c r="AF554" s="177"/>
      <c r="AG554" s="177"/>
      <c r="AH554" s="177"/>
      <c r="AI554" s="177"/>
    </row>
    <row r="555" ht="15.75" customHeight="1">
      <c r="E555" s="43"/>
      <c r="F555" s="43"/>
      <c r="G555" s="43"/>
      <c r="H555" s="43"/>
      <c r="I555" s="43"/>
      <c r="J555" s="43"/>
      <c r="K555" s="43"/>
      <c r="M555" s="43"/>
      <c r="N555" s="43"/>
      <c r="P555" s="175"/>
      <c r="Q555" s="43"/>
      <c r="R555" s="176"/>
      <c r="S555" s="176"/>
      <c r="AF555" s="177"/>
      <c r="AG555" s="177"/>
      <c r="AH555" s="177"/>
      <c r="AI555" s="177"/>
    </row>
    <row r="556" ht="15.75" customHeight="1">
      <c r="E556" s="43"/>
      <c r="F556" s="43"/>
      <c r="G556" s="43"/>
      <c r="H556" s="43"/>
      <c r="I556" s="43"/>
      <c r="J556" s="43"/>
      <c r="K556" s="43"/>
      <c r="M556" s="43"/>
      <c r="N556" s="43"/>
      <c r="P556" s="175"/>
      <c r="Q556" s="43"/>
      <c r="R556" s="176"/>
      <c r="S556" s="176"/>
      <c r="AF556" s="177"/>
      <c r="AG556" s="177"/>
      <c r="AH556" s="177"/>
      <c r="AI556" s="177"/>
    </row>
    <row r="557" ht="15.75" customHeight="1">
      <c r="E557" s="43"/>
      <c r="F557" s="43"/>
      <c r="G557" s="43"/>
      <c r="H557" s="43"/>
      <c r="I557" s="43"/>
      <c r="J557" s="43"/>
      <c r="K557" s="43"/>
      <c r="M557" s="43"/>
      <c r="N557" s="43"/>
      <c r="P557" s="175"/>
      <c r="Q557" s="43"/>
      <c r="R557" s="176"/>
      <c r="S557" s="176"/>
      <c r="AF557" s="177"/>
      <c r="AG557" s="177"/>
      <c r="AH557" s="177"/>
      <c r="AI557" s="177"/>
    </row>
    <row r="558" ht="15.75" customHeight="1">
      <c r="E558" s="43"/>
      <c r="F558" s="43"/>
      <c r="G558" s="43"/>
      <c r="H558" s="43"/>
      <c r="I558" s="43"/>
      <c r="J558" s="43"/>
      <c r="K558" s="43"/>
      <c r="M558" s="43"/>
      <c r="N558" s="43"/>
      <c r="P558" s="175"/>
      <c r="Q558" s="43"/>
      <c r="R558" s="176"/>
      <c r="S558" s="176"/>
      <c r="AF558" s="177"/>
      <c r="AG558" s="177"/>
      <c r="AH558" s="177"/>
      <c r="AI558" s="177"/>
    </row>
    <row r="559" ht="15.75" customHeight="1">
      <c r="E559" s="43"/>
      <c r="F559" s="43"/>
      <c r="G559" s="43"/>
      <c r="H559" s="43"/>
      <c r="I559" s="43"/>
      <c r="J559" s="43"/>
      <c r="K559" s="43"/>
      <c r="M559" s="43"/>
      <c r="N559" s="43"/>
      <c r="P559" s="175"/>
      <c r="Q559" s="43"/>
      <c r="R559" s="176"/>
      <c r="S559" s="176"/>
      <c r="AF559" s="177"/>
      <c r="AG559" s="177"/>
      <c r="AH559" s="177"/>
      <c r="AI559" s="177"/>
    </row>
    <row r="560" ht="15.75" customHeight="1">
      <c r="E560" s="43"/>
      <c r="F560" s="43"/>
      <c r="G560" s="43"/>
      <c r="H560" s="43"/>
      <c r="I560" s="43"/>
      <c r="J560" s="43"/>
      <c r="K560" s="43"/>
      <c r="M560" s="43"/>
      <c r="N560" s="43"/>
      <c r="P560" s="175"/>
      <c r="Q560" s="43"/>
      <c r="R560" s="176"/>
      <c r="S560" s="176"/>
      <c r="AF560" s="177"/>
      <c r="AG560" s="177"/>
      <c r="AH560" s="177"/>
      <c r="AI560" s="177"/>
    </row>
    <row r="561" ht="15.75" customHeight="1">
      <c r="E561" s="43"/>
      <c r="F561" s="43"/>
      <c r="G561" s="43"/>
      <c r="H561" s="43"/>
      <c r="I561" s="43"/>
      <c r="J561" s="43"/>
      <c r="K561" s="43"/>
      <c r="M561" s="43"/>
      <c r="N561" s="43"/>
      <c r="P561" s="175"/>
      <c r="Q561" s="43"/>
      <c r="R561" s="176"/>
      <c r="S561" s="176"/>
      <c r="AF561" s="177"/>
      <c r="AG561" s="177"/>
      <c r="AH561" s="177"/>
      <c r="AI561" s="177"/>
    </row>
    <row r="562" ht="15.75" customHeight="1">
      <c r="E562" s="43"/>
      <c r="F562" s="43"/>
      <c r="G562" s="43"/>
      <c r="H562" s="43"/>
      <c r="I562" s="43"/>
      <c r="J562" s="43"/>
      <c r="K562" s="43"/>
      <c r="M562" s="43"/>
      <c r="N562" s="43"/>
      <c r="P562" s="175"/>
      <c r="Q562" s="43"/>
      <c r="R562" s="176"/>
      <c r="S562" s="176"/>
      <c r="AF562" s="177"/>
      <c r="AG562" s="177"/>
      <c r="AH562" s="177"/>
      <c r="AI562" s="177"/>
    </row>
    <row r="563" ht="15.75" customHeight="1">
      <c r="E563" s="43"/>
      <c r="F563" s="43"/>
      <c r="G563" s="43"/>
      <c r="H563" s="43"/>
      <c r="I563" s="43"/>
      <c r="J563" s="43"/>
      <c r="K563" s="43"/>
      <c r="M563" s="43"/>
      <c r="N563" s="43"/>
      <c r="P563" s="175"/>
      <c r="Q563" s="43"/>
      <c r="R563" s="176"/>
      <c r="S563" s="176"/>
      <c r="AF563" s="177"/>
      <c r="AG563" s="177"/>
      <c r="AH563" s="177"/>
      <c r="AI563" s="177"/>
    </row>
    <row r="564" ht="15.75" customHeight="1">
      <c r="E564" s="43"/>
      <c r="F564" s="43"/>
      <c r="G564" s="43"/>
      <c r="H564" s="43"/>
      <c r="I564" s="43"/>
      <c r="J564" s="43"/>
      <c r="K564" s="43"/>
      <c r="M564" s="43"/>
      <c r="N564" s="43"/>
      <c r="P564" s="175"/>
      <c r="Q564" s="43"/>
      <c r="R564" s="176"/>
      <c r="S564" s="176"/>
      <c r="AF564" s="177"/>
      <c r="AG564" s="177"/>
      <c r="AH564" s="177"/>
      <c r="AI564" s="177"/>
    </row>
    <row r="565" ht="15.75" customHeight="1">
      <c r="E565" s="43"/>
      <c r="F565" s="43"/>
      <c r="G565" s="43"/>
      <c r="H565" s="43"/>
      <c r="I565" s="43"/>
      <c r="J565" s="43"/>
      <c r="K565" s="43"/>
      <c r="M565" s="43"/>
      <c r="N565" s="43"/>
      <c r="P565" s="175"/>
      <c r="Q565" s="43"/>
      <c r="R565" s="176"/>
      <c r="S565" s="176"/>
      <c r="AF565" s="177"/>
      <c r="AG565" s="177"/>
      <c r="AH565" s="177"/>
      <c r="AI565" s="177"/>
    </row>
    <row r="566" ht="15.75" customHeight="1">
      <c r="E566" s="43"/>
      <c r="F566" s="43"/>
      <c r="G566" s="43"/>
      <c r="H566" s="43"/>
      <c r="I566" s="43"/>
      <c r="J566" s="43"/>
      <c r="K566" s="43"/>
      <c r="M566" s="43"/>
      <c r="N566" s="43"/>
      <c r="P566" s="175"/>
      <c r="Q566" s="43"/>
      <c r="R566" s="176"/>
      <c r="S566" s="176"/>
      <c r="AF566" s="177"/>
      <c r="AG566" s="177"/>
      <c r="AH566" s="177"/>
      <c r="AI566" s="177"/>
    </row>
    <row r="567" ht="15.75" customHeight="1">
      <c r="E567" s="43"/>
      <c r="F567" s="43"/>
      <c r="G567" s="43"/>
      <c r="H567" s="43"/>
      <c r="I567" s="43"/>
      <c r="J567" s="43"/>
      <c r="K567" s="43"/>
      <c r="M567" s="43"/>
      <c r="N567" s="43"/>
      <c r="P567" s="175"/>
      <c r="Q567" s="43"/>
      <c r="R567" s="176"/>
      <c r="S567" s="176"/>
      <c r="AF567" s="177"/>
      <c r="AG567" s="177"/>
      <c r="AH567" s="177"/>
      <c r="AI567" s="177"/>
    </row>
    <row r="568" ht="15.75" customHeight="1">
      <c r="E568" s="43"/>
      <c r="F568" s="43"/>
      <c r="G568" s="43"/>
      <c r="H568" s="43"/>
      <c r="I568" s="43"/>
      <c r="J568" s="43"/>
      <c r="K568" s="43"/>
      <c r="M568" s="43"/>
      <c r="N568" s="43"/>
      <c r="P568" s="175"/>
      <c r="Q568" s="43"/>
      <c r="R568" s="176"/>
      <c r="S568" s="176"/>
      <c r="AF568" s="177"/>
      <c r="AG568" s="177"/>
      <c r="AH568" s="177"/>
      <c r="AI568" s="177"/>
    </row>
    <row r="569" ht="15.75" customHeight="1">
      <c r="E569" s="43"/>
      <c r="F569" s="43"/>
      <c r="G569" s="43"/>
      <c r="H569" s="43"/>
      <c r="I569" s="43"/>
      <c r="J569" s="43"/>
      <c r="K569" s="43"/>
      <c r="M569" s="43"/>
      <c r="N569" s="43"/>
      <c r="P569" s="175"/>
      <c r="Q569" s="43"/>
      <c r="R569" s="176"/>
      <c r="S569" s="176"/>
      <c r="AF569" s="177"/>
      <c r="AG569" s="177"/>
      <c r="AH569" s="177"/>
      <c r="AI569" s="177"/>
    </row>
    <row r="570" ht="15.75" customHeight="1">
      <c r="E570" s="43"/>
      <c r="F570" s="43"/>
      <c r="G570" s="43"/>
      <c r="H570" s="43"/>
      <c r="I570" s="43"/>
      <c r="J570" s="43"/>
      <c r="K570" s="43"/>
      <c r="M570" s="43"/>
      <c r="N570" s="43"/>
      <c r="P570" s="175"/>
      <c r="Q570" s="43"/>
      <c r="R570" s="176"/>
      <c r="S570" s="176"/>
      <c r="AF570" s="177"/>
      <c r="AG570" s="177"/>
      <c r="AH570" s="177"/>
      <c r="AI570" s="177"/>
    </row>
    <row r="571" ht="15.75" customHeight="1">
      <c r="E571" s="43"/>
      <c r="F571" s="43"/>
      <c r="G571" s="43"/>
      <c r="H571" s="43"/>
      <c r="I571" s="43"/>
      <c r="J571" s="43"/>
      <c r="K571" s="43"/>
      <c r="M571" s="43"/>
      <c r="N571" s="43"/>
      <c r="P571" s="175"/>
      <c r="Q571" s="43"/>
      <c r="R571" s="176"/>
      <c r="S571" s="176"/>
      <c r="AF571" s="177"/>
      <c r="AG571" s="177"/>
      <c r="AH571" s="177"/>
      <c r="AI571" s="177"/>
    </row>
    <row r="572" ht="15.75" customHeight="1">
      <c r="E572" s="43"/>
      <c r="F572" s="43"/>
      <c r="G572" s="43"/>
      <c r="H572" s="43"/>
      <c r="I572" s="43"/>
      <c r="J572" s="43"/>
      <c r="K572" s="43"/>
      <c r="M572" s="43"/>
      <c r="N572" s="43"/>
      <c r="P572" s="175"/>
      <c r="Q572" s="43"/>
      <c r="R572" s="176"/>
      <c r="S572" s="176"/>
      <c r="AF572" s="177"/>
      <c r="AG572" s="177"/>
      <c r="AH572" s="177"/>
      <c r="AI572" s="177"/>
    </row>
    <row r="573" ht="15.75" customHeight="1">
      <c r="E573" s="43"/>
      <c r="F573" s="43"/>
      <c r="G573" s="43"/>
      <c r="H573" s="43"/>
      <c r="I573" s="43"/>
      <c r="J573" s="43"/>
      <c r="K573" s="43"/>
      <c r="M573" s="43"/>
      <c r="N573" s="43"/>
      <c r="P573" s="175"/>
      <c r="Q573" s="43"/>
      <c r="R573" s="176"/>
      <c r="S573" s="176"/>
      <c r="AF573" s="177"/>
      <c r="AG573" s="177"/>
      <c r="AH573" s="177"/>
      <c r="AI573" s="177"/>
    </row>
    <row r="574" ht="15.75" customHeight="1">
      <c r="E574" s="43"/>
      <c r="F574" s="43"/>
      <c r="G574" s="43"/>
      <c r="H574" s="43"/>
      <c r="I574" s="43"/>
      <c r="J574" s="43"/>
      <c r="K574" s="43"/>
      <c r="M574" s="43"/>
      <c r="N574" s="43"/>
      <c r="P574" s="175"/>
      <c r="Q574" s="43"/>
      <c r="R574" s="176"/>
      <c r="S574" s="176"/>
      <c r="AF574" s="177"/>
      <c r="AG574" s="177"/>
      <c r="AH574" s="177"/>
      <c r="AI574" s="177"/>
    </row>
    <row r="575" ht="15.75" customHeight="1">
      <c r="E575" s="43"/>
      <c r="F575" s="43"/>
      <c r="G575" s="43"/>
      <c r="H575" s="43"/>
      <c r="I575" s="43"/>
      <c r="J575" s="43"/>
      <c r="K575" s="43"/>
      <c r="M575" s="43"/>
      <c r="N575" s="43"/>
      <c r="P575" s="175"/>
      <c r="Q575" s="43"/>
      <c r="R575" s="176"/>
      <c r="S575" s="176"/>
      <c r="AF575" s="177"/>
      <c r="AG575" s="177"/>
      <c r="AH575" s="177"/>
      <c r="AI575" s="177"/>
    </row>
    <row r="576" ht="15.75" customHeight="1">
      <c r="E576" s="43"/>
      <c r="F576" s="43"/>
      <c r="G576" s="43"/>
      <c r="H576" s="43"/>
      <c r="I576" s="43"/>
      <c r="J576" s="43"/>
      <c r="K576" s="43"/>
      <c r="M576" s="43"/>
      <c r="N576" s="43"/>
      <c r="P576" s="175"/>
      <c r="Q576" s="43"/>
      <c r="R576" s="176"/>
      <c r="S576" s="176"/>
      <c r="AF576" s="177"/>
      <c r="AG576" s="177"/>
      <c r="AH576" s="177"/>
      <c r="AI576" s="177"/>
    </row>
    <row r="577" ht="15.75" customHeight="1">
      <c r="E577" s="43"/>
      <c r="F577" s="43"/>
      <c r="G577" s="43"/>
      <c r="H577" s="43"/>
      <c r="I577" s="43"/>
      <c r="J577" s="43"/>
      <c r="K577" s="43"/>
      <c r="M577" s="43"/>
      <c r="N577" s="43"/>
      <c r="P577" s="175"/>
      <c r="Q577" s="43"/>
      <c r="R577" s="176"/>
      <c r="S577" s="176"/>
      <c r="AF577" s="177"/>
      <c r="AG577" s="177"/>
      <c r="AH577" s="177"/>
      <c r="AI577" s="177"/>
    </row>
    <row r="578" ht="15.75" customHeight="1">
      <c r="E578" s="43"/>
      <c r="F578" s="43"/>
      <c r="G578" s="43"/>
      <c r="H578" s="43"/>
      <c r="I578" s="43"/>
      <c r="J578" s="43"/>
      <c r="K578" s="43"/>
      <c r="M578" s="43"/>
      <c r="N578" s="43"/>
      <c r="P578" s="175"/>
      <c r="Q578" s="43"/>
      <c r="R578" s="176"/>
      <c r="S578" s="176"/>
      <c r="AF578" s="177"/>
      <c r="AG578" s="177"/>
      <c r="AH578" s="177"/>
      <c r="AI578" s="177"/>
    </row>
    <row r="579" ht="15.75" customHeight="1">
      <c r="E579" s="43"/>
      <c r="F579" s="43"/>
      <c r="G579" s="43"/>
      <c r="H579" s="43"/>
      <c r="I579" s="43"/>
      <c r="J579" s="43"/>
      <c r="K579" s="43"/>
      <c r="M579" s="43"/>
      <c r="N579" s="43"/>
      <c r="P579" s="175"/>
      <c r="Q579" s="43"/>
      <c r="R579" s="176"/>
      <c r="S579" s="176"/>
      <c r="AF579" s="177"/>
      <c r="AG579" s="177"/>
      <c r="AH579" s="177"/>
      <c r="AI579" s="177"/>
    </row>
    <row r="580" ht="15.75" customHeight="1">
      <c r="E580" s="43"/>
      <c r="F580" s="43"/>
      <c r="G580" s="43"/>
      <c r="H580" s="43"/>
      <c r="I580" s="43"/>
      <c r="J580" s="43"/>
      <c r="K580" s="43"/>
      <c r="M580" s="43"/>
      <c r="N580" s="43"/>
      <c r="P580" s="175"/>
      <c r="Q580" s="43"/>
      <c r="R580" s="176"/>
      <c r="S580" s="176"/>
      <c r="AF580" s="177"/>
      <c r="AG580" s="177"/>
      <c r="AH580" s="177"/>
      <c r="AI580" s="177"/>
    </row>
    <row r="581" ht="15.75" customHeight="1">
      <c r="E581" s="43"/>
      <c r="F581" s="43"/>
      <c r="G581" s="43"/>
      <c r="H581" s="43"/>
      <c r="I581" s="43"/>
      <c r="J581" s="43"/>
      <c r="K581" s="43"/>
      <c r="M581" s="43"/>
      <c r="N581" s="43"/>
      <c r="P581" s="175"/>
      <c r="Q581" s="43"/>
      <c r="R581" s="176"/>
      <c r="S581" s="176"/>
      <c r="AF581" s="177"/>
      <c r="AG581" s="177"/>
      <c r="AH581" s="177"/>
      <c r="AI581" s="177"/>
    </row>
    <row r="582" ht="15.75" customHeight="1">
      <c r="E582" s="43"/>
      <c r="F582" s="43"/>
      <c r="G582" s="43"/>
      <c r="H582" s="43"/>
      <c r="I582" s="43"/>
      <c r="J582" s="43"/>
      <c r="K582" s="43"/>
      <c r="M582" s="43"/>
      <c r="N582" s="43"/>
      <c r="P582" s="175"/>
      <c r="Q582" s="43"/>
      <c r="R582" s="176"/>
      <c r="S582" s="176"/>
      <c r="AF582" s="177"/>
      <c r="AG582" s="177"/>
      <c r="AH582" s="177"/>
      <c r="AI582" s="177"/>
    </row>
    <row r="583" ht="15.75" customHeight="1">
      <c r="E583" s="43"/>
      <c r="F583" s="43"/>
      <c r="G583" s="43"/>
      <c r="H583" s="43"/>
      <c r="I583" s="43"/>
      <c r="J583" s="43"/>
      <c r="K583" s="43"/>
      <c r="M583" s="43"/>
      <c r="N583" s="43"/>
      <c r="P583" s="175"/>
      <c r="Q583" s="43"/>
      <c r="R583" s="176"/>
      <c r="S583" s="176"/>
      <c r="AF583" s="177"/>
      <c r="AG583" s="177"/>
      <c r="AH583" s="177"/>
      <c r="AI583" s="177"/>
    </row>
    <row r="584" ht="15.75" customHeight="1">
      <c r="E584" s="43"/>
      <c r="F584" s="43"/>
      <c r="G584" s="43"/>
      <c r="H584" s="43"/>
      <c r="I584" s="43"/>
      <c r="J584" s="43"/>
      <c r="K584" s="43"/>
      <c r="M584" s="43"/>
      <c r="N584" s="43"/>
      <c r="P584" s="175"/>
      <c r="Q584" s="43"/>
      <c r="R584" s="176"/>
      <c r="S584" s="176"/>
      <c r="AF584" s="177"/>
      <c r="AG584" s="177"/>
      <c r="AH584" s="177"/>
      <c r="AI584" s="177"/>
    </row>
    <row r="585" ht="15.75" customHeight="1">
      <c r="E585" s="43"/>
      <c r="F585" s="43"/>
      <c r="G585" s="43"/>
      <c r="H585" s="43"/>
      <c r="I585" s="43"/>
      <c r="J585" s="43"/>
      <c r="K585" s="43"/>
      <c r="M585" s="43"/>
      <c r="N585" s="43"/>
      <c r="P585" s="175"/>
      <c r="Q585" s="43"/>
      <c r="R585" s="176"/>
      <c r="S585" s="176"/>
      <c r="AF585" s="177"/>
      <c r="AG585" s="177"/>
      <c r="AH585" s="177"/>
      <c r="AI585" s="177"/>
    </row>
    <row r="586" ht="15.75" customHeight="1">
      <c r="E586" s="43"/>
      <c r="F586" s="43"/>
      <c r="G586" s="43"/>
      <c r="H586" s="43"/>
      <c r="I586" s="43"/>
      <c r="J586" s="43"/>
      <c r="K586" s="43"/>
      <c r="M586" s="43"/>
      <c r="N586" s="43"/>
      <c r="P586" s="175"/>
      <c r="Q586" s="43"/>
      <c r="R586" s="176"/>
      <c r="S586" s="176"/>
      <c r="AF586" s="177"/>
      <c r="AG586" s="177"/>
      <c r="AH586" s="177"/>
      <c r="AI586" s="177"/>
    </row>
    <row r="587" ht="15.75" customHeight="1">
      <c r="E587" s="43"/>
      <c r="F587" s="43"/>
      <c r="G587" s="43"/>
      <c r="H587" s="43"/>
      <c r="I587" s="43"/>
      <c r="J587" s="43"/>
      <c r="K587" s="43"/>
      <c r="M587" s="43"/>
      <c r="N587" s="43"/>
      <c r="P587" s="175"/>
      <c r="Q587" s="43"/>
      <c r="R587" s="176"/>
      <c r="S587" s="176"/>
      <c r="AF587" s="177"/>
      <c r="AG587" s="177"/>
      <c r="AH587" s="177"/>
      <c r="AI587" s="177"/>
    </row>
    <row r="588" ht="15.75" customHeight="1">
      <c r="E588" s="43"/>
      <c r="F588" s="43"/>
      <c r="G588" s="43"/>
      <c r="H588" s="43"/>
      <c r="I588" s="43"/>
      <c r="J588" s="43"/>
      <c r="K588" s="43"/>
      <c r="M588" s="43"/>
      <c r="N588" s="43"/>
      <c r="P588" s="175"/>
      <c r="Q588" s="43"/>
      <c r="R588" s="176"/>
      <c r="S588" s="176"/>
      <c r="AF588" s="177"/>
      <c r="AG588" s="177"/>
      <c r="AH588" s="177"/>
      <c r="AI588" s="177"/>
    </row>
    <row r="589" ht="15.75" customHeight="1">
      <c r="E589" s="43"/>
      <c r="F589" s="43"/>
      <c r="G589" s="43"/>
      <c r="H589" s="43"/>
      <c r="I589" s="43"/>
      <c r="J589" s="43"/>
      <c r="K589" s="43"/>
      <c r="M589" s="43"/>
      <c r="N589" s="43"/>
      <c r="P589" s="175"/>
      <c r="Q589" s="43"/>
      <c r="R589" s="176"/>
      <c r="S589" s="176"/>
      <c r="AF589" s="177"/>
      <c r="AG589" s="177"/>
      <c r="AH589" s="177"/>
      <c r="AI589" s="177"/>
    </row>
    <row r="590" ht="15.75" customHeight="1">
      <c r="E590" s="43"/>
      <c r="F590" s="43"/>
      <c r="G590" s="43"/>
      <c r="H590" s="43"/>
      <c r="I590" s="43"/>
      <c r="J590" s="43"/>
      <c r="K590" s="43"/>
      <c r="M590" s="43"/>
      <c r="N590" s="43"/>
      <c r="P590" s="175"/>
      <c r="Q590" s="43"/>
      <c r="R590" s="176"/>
      <c r="S590" s="176"/>
      <c r="AF590" s="177"/>
      <c r="AG590" s="177"/>
      <c r="AH590" s="177"/>
      <c r="AI590" s="177"/>
    </row>
    <row r="591" ht="15.75" customHeight="1">
      <c r="E591" s="43"/>
      <c r="F591" s="43"/>
      <c r="G591" s="43"/>
      <c r="H591" s="43"/>
      <c r="I591" s="43"/>
      <c r="J591" s="43"/>
      <c r="K591" s="43"/>
      <c r="M591" s="43"/>
      <c r="N591" s="43"/>
      <c r="P591" s="175"/>
      <c r="Q591" s="43"/>
      <c r="R591" s="176"/>
      <c r="S591" s="176"/>
      <c r="AF591" s="177"/>
      <c r="AG591" s="177"/>
      <c r="AH591" s="177"/>
      <c r="AI591" s="177"/>
    </row>
    <row r="592" ht="15.75" customHeight="1">
      <c r="E592" s="43"/>
      <c r="F592" s="43"/>
      <c r="G592" s="43"/>
      <c r="H592" s="43"/>
      <c r="I592" s="43"/>
      <c r="J592" s="43"/>
      <c r="K592" s="43"/>
      <c r="M592" s="43"/>
      <c r="N592" s="43"/>
      <c r="P592" s="175"/>
      <c r="Q592" s="43"/>
      <c r="R592" s="176"/>
      <c r="S592" s="176"/>
      <c r="AF592" s="177"/>
      <c r="AG592" s="177"/>
      <c r="AH592" s="177"/>
      <c r="AI592" s="177"/>
    </row>
    <row r="593" ht="15.75" customHeight="1">
      <c r="E593" s="43"/>
      <c r="F593" s="43"/>
      <c r="G593" s="43"/>
      <c r="H593" s="43"/>
      <c r="I593" s="43"/>
      <c r="J593" s="43"/>
      <c r="K593" s="43"/>
      <c r="M593" s="43"/>
      <c r="N593" s="43"/>
      <c r="P593" s="175"/>
      <c r="Q593" s="43"/>
      <c r="R593" s="176"/>
      <c r="S593" s="176"/>
      <c r="AF593" s="177"/>
      <c r="AG593" s="177"/>
      <c r="AH593" s="177"/>
      <c r="AI593" s="177"/>
    </row>
    <row r="594" ht="15.75" customHeight="1">
      <c r="E594" s="43"/>
      <c r="F594" s="43"/>
      <c r="G594" s="43"/>
      <c r="H594" s="43"/>
      <c r="I594" s="43"/>
      <c r="J594" s="43"/>
      <c r="K594" s="43"/>
      <c r="M594" s="43"/>
      <c r="N594" s="43"/>
      <c r="P594" s="175"/>
      <c r="Q594" s="43"/>
      <c r="R594" s="176"/>
      <c r="S594" s="176"/>
      <c r="AF594" s="177"/>
      <c r="AG594" s="177"/>
      <c r="AH594" s="177"/>
      <c r="AI594" s="177"/>
    </row>
    <row r="595" ht="15.75" customHeight="1">
      <c r="E595" s="43"/>
      <c r="F595" s="43"/>
      <c r="G595" s="43"/>
      <c r="H595" s="43"/>
      <c r="I595" s="43"/>
      <c r="J595" s="43"/>
      <c r="K595" s="43"/>
      <c r="M595" s="43"/>
      <c r="N595" s="43"/>
      <c r="P595" s="175"/>
      <c r="Q595" s="43"/>
      <c r="R595" s="176"/>
      <c r="S595" s="176"/>
      <c r="AF595" s="177"/>
      <c r="AG595" s="177"/>
      <c r="AH595" s="177"/>
      <c r="AI595" s="177"/>
    </row>
    <row r="596" ht="15.75" customHeight="1">
      <c r="E596" s="43"/>
      <c r="F596" s="43"/>
      <c r="G596" s="43"/>
      <c r="H596" s="43"/>
      <c r="I596" s="43"/>
      <c r="J596" s="43"/>
      <c r="K596" s="43"/>
      <c r="M596" s="43"/>
      <c r="N596" s="43"/>
      <c r="P596" s="175"/>
      <c r="Q596" s="43"/>
      <c r="R596" s="176"/>
      <c r="S596" s="176"/>
      <c r="AF596" s="177"/>
      <c r="AG596" s="177"/>
      <c r="AH596" s="177"/>
      <c r="AI596" s="177"/>
    </row>
    <row r="597" ht="15.75" customHeight="1">
      <c r="E597" s="43"/>
      <c r="F597" s="43"/>
      <c r="G597" s="43"/>
      <c r="H597" s="43"/>
      <c r="I597" s="43"/>
      <c r="J597" s="43"/>
      <c r="K597" s="43"/>
      <c r="M597" s="43"/>
      <c r="N597" s="43"/>
      <c r="P597" s="175"/>
      <c r="Q597" s="43"/>
      <c r="R597" s="176"/>
      <c r="S597" s="176"/>
      <c r="AF597" s="177"/>
      <c r="AG597" s="177"/>
      <c r="AH597" s="177"/>
      <c r="AI597" s="177"/>
    </row>
    <row r="598" ht="15.75" customHeight="1">
      <c r="E598" s="43"/>
      <c r="F598" s="43"/>
      <c r="G598" s="43"/>
      <c r="H598" s="43"/>
      <c r="I598" s="43"/>
      <c r="J598" s="43"/>
      <c r="K598" s="43"/>
      <c r="M598" s="43"/>
      <c r="N598" s="43"/>
      <c r="P598" s="175"/>
      <c r="Q598" s="43"/>
      <c r="R598" s="176"/>
      <c r="S598" s="176"/>
      <c r="AF598" s="177"/>
      <c r="AG598" s="177"/>
      <c r="AH598" s="177"/>
      <c r="AI598" s="177"/>
    </row>
    <row r="599" ht="15.75" customHeight="1">
      <c r="E599" s="43"/>
      <c r="F599" s="43"/>
      <c r="G599" s="43"/>
      <c r="H599" s="43"/>
      <c r="I599" s="43"/>
      <c r="J599" s="43"/>
      <c r="K599" s="43"/>
      <c r="M599" s="43"/>
      <c r="N599" s="43"/>
      <c r="P599" s="175"/>
      <c r="Q599" s="43"/>
      <c r="R599" s="176"/>
      <c r="S599" s="176"/>
      <c r="AF599" s="177"/>
      <c r="AG599" s="177"/>
      <c r="AH599" s="177"/>
      <c r="AI599" s="177"/>
    </row>
    <row r="600" ht="15.75" customHeight="1">
      <c r="E600" s="43"/>
      <c r="F600" s="43"/>
      <c r="G600" s="43"/>
      <c r="H600" s="43"/>
      <c r="I600" s="43"/>
      <c r="J600" s="43"/>
      <c r="K600" s="43"/>
      <c r="M600" s="43"/>
      <c r="N600" s="43"/>
      <c r="P600" s="175"/>
      <c r="Q600" s="43"/>
      <c r="R600" s="176"/>
      <c r="S600" s="176"/>
      <c r="AF600" s="177"/>
      <c r="AG600" s="177"/>
      <c r="AH600" s="177"/>
      <c r="AI600" s="177"/>
    </row>
    <row r="601" ht="15.75" customHeight="1">
      <c r="E601" s="43"/>
      <c r="F601" s="43"/>
      <c r="G601" s="43"/>
      <c r="H601" s="43"/>
      <c r="I601" s="43"/>
      <c r="J601" s="43"/>
      <c r="K601" s="43"/>
      <c r="M601" s="43"/>
      <c r="N601" s="43"/>
      <c r="P601" s="175"/>
      <c r="Q601" s="43"/>
      <c r="R601" s="176"/>
      <c r="S601" s="176"/>
      <c r="AF601" s="177"/>
      <c r="AG601" s="177"/>
      <c r="AH601" s="177"/>
      <c r="AI601" s="177"/>
    </row>
    <row r="602" ht="15.75" customHeight="1">
      <c r="E602" s="43"/>
      <c r="F602" s="43"/>
      <c r="G602" s="43"/>
      <c r="H602" s="43"/>
      <c r="I602" s="43"/>
      <c r="J602" s="43"/>
      <c r="K602" s="43"/>
      <c r="M602" s="43"/>
      <c r="N602" s="43"/>
      <c r="P602" s="175"/>
      <c r="Q602" s="43"/>
      <c r="R602" s="176"/>
      <c r="S602" s="176"/>
      <c r="AF602" s="177"/>
      <c r="AG602" s="177"/>
      <c r="AH602" s="177"/>
      <c r="AI602" s="177"/>
    </row>
    <row r="603" ht="15.75" customHeight="1">
      <c r="E603" s="43"/>
      <c r="F603" s="43"/>
      <c r="G603" s="43"/>
      <c r="H603" s="43"/>
      <c r="I603" s="43"/>
      <c r="J603" s="43"/>
      <c r="K603" s="43"/>
      <c r="M603" s="43"/>
      <c r="N603" s="43"/>
      <c r="P603" s="175"/>
      <c r="Q603" s="43"/>
      <c r="R603" s="176"/>
      <c r="S603" s="176"/>
      <c r="AF603" s="177"/>
      <c r="AG603" s="177"/>
      <c r="AH603" s="177"/>
      <c r="AI603" s="177"/>
    </row>
    <row r="604" ht="15.75" customHeight="1">
      <c r="E604" s="43"/>
      <c r="F604" s="43"/>
      <c r="G604" s="43"/>
      <c r="H604" s="43"/>
      <c r="I604" s="43"/>
      <c r="J604" s="43"/>
      <c r="K604" s="43"/>
      <c r="M604" s="43"/>
      <c r="N604" s="43"/>
      <c r="P604" s="175"/>
      <c r="Q604" s="43"/>
      <c r="R604" s="176"/>
      <c r="S604" s="176"/>
      <c r="AF604" s="177"/>
      <c r="AG604" s="177"/>
      <c r="AH604" s="177"/>
      <c r="AI604" s="177"/>
    </row>
    <row r="605" ht="15.75" customHeight="1">
      <c r="E605" s="43"/>
      <c r="F605" s="43"/>
      <c r="G605" s="43"/>
      <c r="H605" s="43"/>
      <c r="I605" s="43"/>
      <c r="J605" s="43"/>
      <c r="K605" s="43"/>
      <c r="M605" s="43"/>
      <c r="N605" s="43"/>
      <c r="P605" s="175"/>
      <c r="Q605" s="43"/>
      <c r="R605" s="176"/>
      <c r="S605" s="176"/>
      <c r="AF605" s="177"/>
      <c r="AG605" s="177"/>
      <c r="AH605" s="177"/>
      <c r="AI605" s="177"/>
    </row>
    <row r="606" ht="15.75" customHeight="1">
      <c r="E606" s="43"/>
      <c r="F606" s="43"/>
      <c r="G606" s="43"/>
      <c r="H606" s="43"/>
      <c r="I606" s="43"/>
      <c r="J606" s="43"/>
      <c r="K606" s="43"/>
      <c r="M606" s="43"/>
      <c r="N606" s="43"/>
      <c r="P606" s="175"/>
      <c r="Q606" s="43"/>
      <c r="R606" s="176"/>
      <c r="S606" s="176"/>
      <c r="AF606" s="177"/>
      <c r="AG606" s="177"/>
      <c r="AH606" s="177"/>
      <c r="AI606" s="177"/>
    </row>
    <row r="607" ht="15.75" customHeight="1">
      <c r="E607" s="43"/>
      <c r="F607" s="43"/>
      <c r="G607" s="43"/>
      <c r="H607" s="43"/>
      <c r="I607" s="43"/>
      <c r="J607" s="43"/>
      <c r="K607" s="43"/>
      <c r="M607" s="43"/>
      <c r="N607" s="43"/>
      <c r="P607" s="175"/>
      <c r="Q607" s="43"/>
      <c r="R607" s="176"/>
      <c r="S607" s="176"/>
      <c r="AF607" s="177"/>
      <c r="AG607" s="177"/>
      <c r="AH607" s="177"/>
      <c r="AI607" s="177"/>
    </row>
    <row r="608" ht="15.75" customHeight="1">
      <c r="E608" s="43"/>
      <c r="F608" s="43"/>
      <c r="G608" s="43"/>
      <c r="H608" s="43"/>
      <c r="I608" s="43"/>
      <c r="J608" s="43"/>
      <c r="K608" s="43"/>
      <c r="M608" s="43"/>
      <c r="N608" s="43"/>
      <c r="P608" s="175"/>
      <c r="Q608" s="43"/>
      <c r="R608" s="176"/>
      <c r="S608" s="176"/>
      <c r="AF608" s="177"/>
      <c r="AG608" s="177"/>
      <c r="AH608" s="177"/>
      <c r="AI608" s="177"/>
    </row>
    <row r="609" ht="15.75" customHeight="1">
      <c r="E609" s="43"/>
      <c r="F609" s="43"/>
      <c r="G609" s="43"/>
      <c r="H609" s="43"/>
      <c r="I609" s="43"/>
      <c r="J609" s="43"/>
      <c r="K609" s="43"/>
      <c r="M609" s="43"/>
      <c r="N609" s="43"/>
      <c r="P609" s="175"/>
      <c r="Q609" s="43"/>
      <c r="R609" s="176"/>
      <c r="S609" s="176"/>
      <c r="AF609" s="177"/>
      <c r="AG609" s="177"/>
      <c r="AH609" s="177"/>
      <c r="AI609" s="177"/>
    </row>
    <row r="610" ht="15.75" customHeight="1">
      <c r="E610" s="43"/>
      <c r="F610" s="43"/>
      <c r="G610" s="43"/>
      <c r="H610" s="43"/>
      <c r="I610" s="43"/>
      <c r="J610" s="43"/>
      <c r="K610" s="43"/>
      <c r="M610" s="43"/>
      <c r="N610" s="43"/>
      <c r="P610" s="175"/>
      <c r="Q610" s="43"/>
      <c r="R610" s="176"/>
      <c r="S610" s="176"/>
      <c r="AF610" s="177"/>
      <c r="AG610" s="177"/>
      <c r="AH610" s="177"/>
      <c r="AI610" s="177"/>
    </row>
    <row r="611" ht="15.75" customHeight="1">
      <c r="E611" s="43"/>
      <c r="F611" s="43"/>
      <c r="G611" s="43"/>
      <c r="H611" s="43"/>
      <c r="I611" s="43"/>
      <c r="J611" s="43"/>
      <c r="K611" s="43"/>
      <c r="M611" s="43"/>
      <c r="N611" s="43"/>
      <c r="P611" s="175"/>
      <c r="Q611" s="43"/>
      <c r="R611" s="176"/>
      <c r="S611" s="176"/>
      <c r="AF611" s="177"/>
      <c r="AG611" s="177"/>
      <c r="AH611" s="177"/>
      <c r="AI611" s="177"/>
    </row>
    <row r="612" ht="15.75" customHeight="1">
      <c r="E612" s="43"/>
      <c r="F612" s="43"/>
      <c r="G612" s="43"/>
      <c r="H612" s="43"/>
      <c r="I612" s="43"/>
      <c r="J612" s="43"/>
      <c r="K612" s="43"/>
      <c r="M612" s="43"/>
      <c r="N612" s="43"/>
      <c r="P612" s="175"/>
      <c r="Q612" s="43"/>
      <c r="R612" s="176"/>
      <c r="S612" s="176"/>
      <c r="AF612" s="177"/>
      <c r="AG612" s="177"/>
      <c r="AH612" s="177"/>
      <c r="AI612" s="177"/>
    </row>
    <row r="613" ht="15.75" customHeight="1">
      <c r="E613" s="43"/>
      <c r="F613" s="43"/>
      <c r="G613" s="43"/>
      <c r="H613" s="43"/>
      <c r="I613" s="43"/>
      <c r="J613" s="43"/>
      <c r="K613" s="43"/>
      <c r="M613" s="43"/>
      <c r="N613" s="43"/>
      <c r="P613" s="175"/>
      <c r="Q613" s="43"/>
      <c r="R613" s="176"/>
      <c r="S613" s="176"/>
      <c r="AF613" s="177"/>
      <c r="AG613" s="177"/>
      <c r="AH613" s="177"/>
      <c r="AI613" s="177"/>
    </row>
    <row r="614" ht="15.75" customHeight="1">
      <c r="E614" s="43"/>
      <c r="F614" s="43"/>
      <c r="G614" s="43"/>
      <c r="H614" s="43"/>
      <c r="I614" s="43"/>
      <c r="J614" s="43"/>
      <c r="K614" s="43"/>
      <c r="M614" s="43"/>
      <c r="N614" s="43"/>
      <c r="P614" s="175"/>
      <c r="Q614" s="43"/>
      <c r="R614" s="176"/>
      <c r="S614" s="176"/>
      <c r="AF614" s="177"/>
      <c r="AG614" s="177"/>
      <c r="AH614" s="177"/>
      <c r="AI614" s="177"/>
    </row>
    <row r="615" ht="15.75" customHeight="1">
      <c r="E615" s="43"/>
      <c r="F615" s="43"/>
      <c r="G615" s="43"/>
      <c r="H615" s="43"/>
      <c r="I615" s="43"/>
      <c r="J615" s="43"/>
      <c r="K615" s="43"/>
      <c r="M615" s="43"/>
      <c r="N615" s="43"/>
      <c r="P615" s="175"/>
      <c r="Q615" s="43"/>
      <c r="R615" s="176"/>
      <c r="S615" s="176"/>
      <c r="AF615" s="177"/>
      <c r="AG615" s="177"/>
      <c r="AH615" s="177"/>
      <c r="AI615" s="177"/>
    </row>
    <row r="616" ht="15.75" customHeight="1">
      <c r="E616" s="43"/>
      <c r="F616" s="43"/>
      <c r="G616" s="43"/>
      <c r="H616" s="43"/>
      <c r="I616" s="43"/>
      <c r="J616" s="43"/>
      <c r="K616" s="43"/>
      <c r="M616" s="43"/>
      <c r="N616" s="43"/>
      <c r="P616" s="175"/>
      <c r="Q616" s="43"/>
      <c r="R616" s="176"/>
      <c r="S616" s="176"/>
      <c r="AF616" s="177"/>
      <c r="AG616" s="177"/>
      <c r="AH616" s="177"/>
      <c r="AI616" s="177"/>
    </row>
    <row r="617" ht="15.75" customHeight="1">
      <c r="E617" s="43"/>
      <c r="F617" s="43"/>
      <c r="G617" s="43"/>
      <c r="H617" s="43"/>
      <c r="I617" s="43"/>
      <c r="J617" s="43"/>
      <c r="K617" s="43"/>
      <c r="M617" s="43"/>
      <c r="N617" s="43"/>
      <c r="P617" s="175"/>
      <c r="Q617" s="43"/>
      <c r="R617" s="176"/>
      <c r="S617" s="176"/>
      <c r="AF617" s="177"/>
      <c r="AG617" s="177"/>
      <c r="AH617" s="177"/>
      <c r="AI617" s="177"/>
    </row>
    <row r="618" ht="15.75" customHeight="1">
      <c r="E618" s="43"/>
      <c r="F618" s="43"/>
      <c r="G618" s="43"/>
      <c r="H618" s="43"/>
      <c r="I618" s="43"/>
      <c r="J618" s="43"/>
      <c r="K618" s="43"/>
      <c r="M618" s="43"/>
      <c r="N618" s="43"/>
      <c r="P618" s="175"/>
      <c r="Q618" s="43"/>
      <c r="R618" s="176"/>
      <c r="S618" s="176"/>
      <c r="AF618" s="177"/>
      <c r="AG618" s="177"/>
      <c r="AH618" s="177"/>
      <c r="AI618" s="177"/>
    </row>
    <row r="619" ht="15.75" customHeight="1">
      <c r="E619" s="43"/>
      <c r="F619" s="43"/>
      <c r="G619" s="43"/>
      <c r="H619" s="43"/>
      <c r="I619" s="43"/>
      <c r="J619" s="43"/>
      <c r="K619" s="43"/>
      <c r="M619" s="43"/>
      <c r="N619" s="43"/>
      <c r="P619" s="175"/>
      <c r="Q619" s="43"/>
      <c r="R619" s="176"/>
      <c r="S619" s="176"/>
      <c r="AF619" s="177"/>
      <c r="AG619" s="177"/>
      <c r="AH619" s="177"/>
      <c r="AI619" s="177"/>
    </row>
    <row r="620" ht="15.75" customHeight="1">
      <c r="E620" s="43"/>
      <c r="F620" s="43"/>
      <c r="G620" s="43"/>
      <c r="H620" s="43"/>
      <c r="I620" s="43"/>
      <c r="J620" s="43"/>
      <c r="K620" s="43"/>
      <c r="M620" s="43"/>
      <c r="N620" s="43"/>
      <c r="P620" s="175"/>
      <c r="Q620" s="43"/>
      <c r="R620" s="176"/>
      <c r="S620" s="176"/>
      <c r="AF620" s="177"/>
      <c r="AG620" s="177"/>
      <c r="AH620" s="177"/>
      <c r="AI620" s="177"/>
    </row>
    <row r="621" ht="15.75" customHeight="1">
      <c r="E621" s="43"/>
      <c r="F621" s="43"/>
      <c r="G621" s="43"/>
      <c r="H621" s="43"/>
      <c r="I621" s="43"/>
      <c r="J621" s="43"/>
      <c r="K621" s="43"/>
      <c r="M621" s="43"/>
      <c r="N621" s="43"/>
      <c r="P621" s="175"/>
      <c r="Q621" s="43"/>
      <c r="R621" s="176"/>
      <c r="S621" s="176"/>
      <c r="AF621" s="177"/>
      <c r="AG621" s="177"/>
      <c r="AH621" s="177"/>
      <c r="AI621" s="177"/>
    </row>
    <row r="622" ht="15.75" customHeight="1">
      <c r="E622" s="43"/>
      <c r="F622" s="43"/>
      <c r="G622" s="43"/>
      <c r="H622" s="43"/>
      <c r="I622" s="43"/>
      <c r="J622" s="43"/>
      <c r="K622" s="43"/>
      <c r="M622" s="43"/>
      <c r="N622" s="43"/>
      <c r="P622" s="175"/>
      <c r="Q622" s="43"/>
      <c r="R622" s="176"/>
      <c r="S622" s="176"/>
      <c r="AF622" s="177"/>
      <c r="AG622" s="177"/>
      <c r="AH622" s="177"/>
      <c r="AI622" s="177"/>
    </row>
    <row r="623" ht="15.75" customHeight="1">
      <c r="E623" s="43"/>
      <c r="F623" s="43"/>
      <c r="G623" s="43"/>
      <c r="H623" s="43"/>
      <c r="I623" s="43"/>
      <c r="J623" s="43"/>
      <c r="K623" s="43"/>
      <c r="M623" s="43"/>
      <c r="N623" s="43"/>
      <c r="P623" s="175"/>
      <c r="Q623" s="43"/>
      <c r="R623" s="176"/>
      <c r="S623" s="176"/>
      <c r="AF623" s="177"/>
      <c r="AG623" s="177"/>
      <c r="AH623" s="177"/>
      <c r="AI623" s="177"/>
    </row>
    <row r="624" ht="15.75" customHeight="1">
      <c r="E624" s="43"/>
      <c r="F624" s="43"/>
      <c r="G624" s="43"/>
      <c r="H624" s="43"/>
      <c r="I624" s="43"/>
      <c r="J624" s="43"/>
      <c r="K624" s="43"/>
      <c r="M624" s="43"/>
      <c r="N624" s="43"/>
      <c r="P624" s="175"/>
      <c r="Q624" s="43"/>
      <c r="R624" s="176"/>
      <c r="S624" s="176"/>
      <c r="AF624" s="177"/>
      <c r="AG624" s="177"/>
      <c r="AH624" s="177"/>
      <c r="AI624" s="177"/>
    </row>
    <row r="625" ht="15.75" customHeight="1">
      <c r="E625" s="43"/>
      <c r="F625" s="43"/>
      <c r="G625" s="43"/>
      <c r="H625" s="43"/>
      <c r="I625" s="43"/>
      <c r="J625" s="43"/>
      <c r="K625" s="43"/>
      <c r="M625" s="43"/>
      <c r="N625" s="43"/>
      <c r="P625" s="175"/>
      <c r="Q625" s="43"/>
      <c r="R625" s="176"/>
      <c r="S625" s="176"/>
      <c r="AF625" s="177"/>
      <c r="AG625" s="177"/>
      <c r="AH625" s="177"/>
      <c r="AI625" s="177"/>
    </row>
    <row r="626" ht="15.75" customHeight="1">
      <c r="E626" s="43"/>
      <c r="F626" s="43"/>
      <c r="G626" s="43"/>
      <c r="H626" s="43"/>
      <c r="I626" s="43"/>
      <c r="J626" s="43"/>
      <c r="K626" s="43"/>
      <c r="M626" s="43"/>
      <c r="N626" s="43"/>
      <c r="P626" s="175"/>
      <c r="Q626" s="43"/>
      <c r="R626" s="176"/>
      <c r="S626" s="176"/>
      <c r="AF626" s="177"/>
      <c r="AG626" s="177"/>
      <c r="AH626" s="177"/>
      <c r="AI626" s="177"/>
    </row>
    <row r="627" ht="15.75" customHeight="1">
      <c r="E627" s="43"/>
      <c r="F627" s="43"/>
      <c r="G627" s="43"/>
      <c r="H627" s="43"/>
      <c r="I627" s="43"/>
      <c r="J627" s="43"/>
      <c r="K627" s="43"/>
      <c r="M627" s="43"/>
      <c r="N627" s="43"/>
      <c r="P627" s="175"/>
      <c r="Q627" s="43"/>
      <c r="R627" s="176"/>
      <c r="S627" s="176"/>
      <c r="AF627" s="177"/>
      <c r="AG627" s="177"/>
      <c r="AH627" s="177"/>
      <c r="AI627" s="177"/>
    </row>
    <row r="628" ht="15.75" customHeight="1">
      <c r="E628" s="43"/>
      <c r="F628" s="43"/>
      <c r="G628" s="43"/>
      <c r="H628" s="43"/>
      <c r="I628" s="43"/>
      <c r="J628" s="43"/>
      <c r="K628" s="43"/>
      <c r="M628" s="43"/>
      <c r="N628" s="43"/>
      <c r="P628" s="175"/>
      <c r="Q628" s="43"/>
      <c r="R628" s="176"/>
      <c r="S628" s="176"/>
      <c r="AF628" s="177"/>
      <c r="AG628" s="177"/>
      <c r="AH628" s="177"/>
      <c r="AI628" s="177"/>
    </row>
    <row r="629" ht="15.75" customHeight="1">
      <c r="E629" s="43"/>
      <c r="F629" s="43"/>
      <c r="G629" s="43"/>
      <c r="H629" s="43"/>
      <c r="I629" s="43"/>
      <c r="J629" s="43"/>
      <c r="K629" s="43"/>
      <c r="M629" s="43"/>
      <c r="N629" s="43"/>
      <c r="P629" s="175"/>
      <c r="Q629" s="43"/>
      <c r="R629" s="176"/>
      <c r="S629" s="176"/>
      <c r="AF629" s="177"/>
      <c r="AG629" s="177"/>
      <c r="AH629" s="177"/>
      <c r="AI629" s="177"/>
    </row>
    <row r="630" ht="15.75" customHeight="1">
      <c r="E630" s="43"/>
      <c r="F630" s="43"/>
      <c r="G630" s="43"/>
      <c r="H630" s="43"/>
      <c r="I630" s="43"/>
      <c r="J630" s="43"/>
      <c r="K630" s="43"/>
      <c r="M630" s="43"/>
      <c r="N630" s="43"/>
      <c r="P630" s="175"/>
      <c r="Q630" s="43"/>
      <c r="R630" s="176"/>
      <c r="S630" s="176"/>
      <c r="AF630" s="177"/>
      <c r="AG630" s="177"/>
      <c r="AH630" s="177"/>
      <c r="AI630" s="177"/>
    </row>
    <row r="631" ht="15.75" customHeight="1">
      <c r="E631" s="43"/>
      <c r="F631" s="43"/>
      <c r="G631" s="43"/>
      <c r="H631" s="43"/>
      <c r="I631" s="43"/>
      <c r="J631" s="43"/>
      <c r="K631" s="43"/>
      <c r="M631" s="43"/>
      <c r="N631" s="43"/>
      <c r="P631" s="175"/>
      <c r="Q631" s="43"/>
      <c r="R631" s="176"/>
      <c r="S631" s="176"/>
      <c r="AF631" s="177"/>
      <c r="AG631" s="177"/>
      <c r="AH631" s="177"/>
      <c r="AI631" s="177"/>
    </row>
    <row r="632" ht="15.75" customHeight="1">
      <c r="E632" s="43"/>
      <c r="F632" s="43"/>
      <c r="G632" s="43"/>
      <c r="H632" s="43"/>
      <c r="I632" s="43"/>
      <c r="J632" s="43"/>
      <c r="K632" s="43"/>
      <c r="M632" s="43"/>
      <c r="N632" s="43"/>
      <c r="P632" s="175"/>
      <c r="Q632" s="43"/>
      <c r="R632" s="176"/>
      <c r="S632" s="176"/>
      <c r="AF632" s="177"/>
      <c r="AG632" s="177"/>
      <c r="AH632" s="177"/>
      <c r="AI632" s="177"/>
    </row>
    <row r="633" ht="15.75" customHeight="1">
      <c r="E633" s="43"/>
      <c r="F633" s="43"/>
      <c r="G633" s="43"/>
      <c r="H633" s="43"/>
      <c r="I633" s="43"/>
      <c r="J633" s="43"/>
      <c r="K633" s="43"/>
      <c r="M633" s="43"/>
      <c r="N633" s="43"/>
      <c r="P633" s="175"/>
      <c r="Q633" s="43"/>
      <c r="R633" s="176"/>
      <c r="S633" s="176"/>
      <c r="AF633" s="177"/>
      <c r="AG633" s="177"/>
      <c r="AH633" s="177"/>
      <c r="AI633" s="177"/>
    </row>
    <row r="634" ht="15.75" customHeight="1">
      <c r="E634" s="43"/>
      <c r="F634" s="43"/>
      <c r="G634" s="43"/>
      <c r="H634" s="43"/>
      <c r="I634" s="43"/>
      <c r="J634" s="43"/>
      <c r="K634" s="43"/>
      <c r="M634" s="43"/>
      <c r="N634" s="43"/>
      <c r="P634" s="175"/>
      <c r="Q634" s="43"/>
      <c r="R634" s="176"/>
      <c r="S634" s="176"/>
      <c r="AF634" s="177"/>
      <c r="AG634" s="177"/>
      <c r="AH634" s="177"/>
      <c r="AI634" s="177"/>
    </row>
    <row r="635" ht="15.75" customHeight="1">
      <c r="E635" s="43"/>
      <c r="F635" s="43"/>
      <c r="G635" s="43"/>
      <c r="H635" s="43"/>
      <c r="I635" s="43"/>
      <c r="J635" s="43"/>
      <c r="K635" s="43"/>
      <c r="M635" s="43"/>
      <c r="N635" s="43"/>
      <c r="P635" s="175"/>
      <c r="Q635" s="43"/>
      <c r="R635" s="176"/>
      <c r="S635" s="176"/>
      <c r="AF635" s="177"/>
      <c r="AG635" s="177"/>
      <c r="AH635" s="177"/>
      <c r="AI635" s="177"/>
    </row>
    <row r="636" ht="15.75" customHeight="1">
      <c r="E636" s="43"/>
      <c r="F636" s="43"/>
      <c r="G636" s="43"/>
      <c r="H636" s="43"/>
      <c r="I636" s="43"/>
      <c r="J636" s="43"/>
      <c r="K636" s="43"/>
      <c r="M636" s="43"/>
      <c r="N636" s="43"/>
      <c r="P636" s="175"/>
      <c r="Q636" s="43"/>
      <c r="R636" s="176"/>
      <c r="S636" s="176"/>
      <c r="AF636" s="177"/>
      <c r="AG636" s="177"/>
      <c r="AH636" s="177"/>
      <c r="AI636" s="177"/>
    </row>
    <row r="637" ht="15.75" customHeight="1">
      <c r="E637" s="43"/>
      <c r="F637" s="43"/>
      <c r="G637" s="43"/>
      <c r="H637" s="43"/>
      <c r="I637" s="43"/>
      <c r="J637" s="43"/>
      <c r="K637" s="43"/>
      <c r="M637" s="43"/>
      <c r="N637" s="43"/>
      <c r="P637" s="175"/>
      <c r="Q637" s="43"/>
      <c r="R637" s="176"/>
      <c r="S637" s="176"/>
      <c r="AF637" s="177"/>
      <c r="AG637" s="177"/>
      <c r="AH637" s="177"/>
      <c r="AI637" s="177"/>
    </row>
    <row r="638" ht="15.75" customHeight="1">
      <c r="E638" s="43"/>
      <c r="F638" s="43"/>
      <c r="G638" s="43"/>
      <c r="H638" s="43"/>
      <c r="I638" s="43"/>
      <c r="J638" s="43"/>
      <c r="K638" s="43"/>
      <c r="M638" s="43"/>
      <c r="N638" s="43"/>
      <c r="P638" s="175"/>
      <c r="Q638" s="43"/>
      <c r="R638" s="176"/>
      <c r="S638" s="176"/>
      <c r="AF638" s="177"/>
      <c r="AG638" s="177"/>
      <c r="AH638" s="177"/>
      <c r="AI638" s="177"/>
    </row>
    <row r="639" ht="15.75" customHeight="1">
      <c r="E639" s="43"/>
      <c r="F639" s="43"/>
      <c r="G639" s="43"/>
      <c r="H639" s="43"/>
      <c r="I639" s="43"/>
      <c r="J639" s="43"/>
      <c r="K639" s="43"/>
      <c r="M639" s="43"/>
      <c r="N639" s="43"/>
      <c r="P639" s="175"/>
      <c r="Q639" s="43"/>
      <c r="R639" s="176"/>
      <c r="S639" s="176"/>
      <c r="AF639" s="177"/>
      <c r="AG639" s="177"/>
      <c r="AH639" s="177"/>
      <c r="AI639" s="177"/>
    </row>
    <row r="640" ht="15.75" customHeight="1">
      <c r="E640" s="43"/>
      <c r="F640" s="43"/>
      <c r="G640" s="43"/>
      <c r="H640" s="43"/>
      <c r="I640" s="43"/>
      <c r="J640" s="43"/>
      <c r="K640" s="43"/>
      <c r="M640" s="43"/>
      <c r="N640" s="43"/>
      <c r="P640" s="175"/>
      <c r="Q640" s="43"/>
      <c r="R640" s="176"/>
      <c r="S640" s="176"/>
      <c r="AF640" s="177"/>
      <c r="AG640" s="177"/>
      <c r="AH640" s="177"/>
      <c r="AI640" s="177"/>
    </row>
    <row r="641" ht="15.75" customHeight="1">
      <c r="E641" s="43"/>
      <c r="F641" s="43"/>
      <c r="G641" s="43"/>
      <c r="H641" s="43"/>
      <c r="I641" s="43"/>
      <c r="J641" s="43"/>
      <c r="K641" s="43"/>
      <c r="M641" s="43"/>
      <c r="N641" s="43"/>
      <c r="P641" s="175"/>
      <c r="Q641" s="43"/>
      <c r="R641" s="176"/>
      <c r="S641" s="176"/>
      <c r="AF641" s="177"/>
      <c r="AG641" s="177"/>
      <c r="AH641" s="177"/>
      <c r="AI641" s="177"/>
    </row>
    <row r="642" ht="15.75" customHeight="1">
      <c r="E642" s="43"/>
      <c r="F642" s="43"/>
      <c r="G642" s="43"/>
      <c r="H642" s="43"/>
      <c r="I642" s="43"/>
      <c r="J642" s="43"/>
      <c r="K642" s="43"/>
      <c r="M642" s="43"/>
      <c r="N642" s="43"/>
      <c r="P642" s="175"/>
      <c r="Q642" s="43"/>
      <c r="R642" s="176"/>
      <c r="S642" s="176"/>
      <c r="AF642" s="177"/>
      <c r="AG642" s="177"/>
      <c r="AH642" s="177"/>
      <c r="AI642" s="177"/>
    </row>
    <row r="643" ht="15.75" customHeight="1">
      <c r="E643" s="43"/>
      <c r="F643" s="43"/>
      <c r="G643" s="43"/>
      <c r="H643" s="43"/>
      <c r="I643" s="43"/>
      <c r="J643" s="43"/>
      <c r="K643" s="43"/>
      <c r="M643" s="43"/>
      <c r="N643" s="43"/>
      <c r="P643" s="175"/>
      <c r="Q643" s="43"/>
      <c r="R643" s="176"/>
      <c r="S643" s="176"/>
      <c r="AF643" s="177"/>
      <c r="AG643" s="177"/>
      <c r="AH643" s="177"/>
      <c r="AI643" s="177"/>
    </row>
    <row r="644" ht="15.75" customHeight="1">
      <c r="E644" s="43"/>
      <c r="F644" s="43"/>
      <c r="G644" s="43"/>
      <c r="H644" s="43"/>
      <c r="I644" s="43"/>
      <c r="J644" s="43"/>
      <c r="K644" s="43"/>
      <c r="M644" s="43"/>
      <c r="N644" s="43"/>
      <c r="P644" s="175"/>
      <c r="Q644" s="43"/>
      <c r="R644" s="176"/>
      <c r="S644" s="176"/>
      <c r="AF644" s="177"/>
      <c r="AG644" s="177"/>
      <c r="AH644" s="177"/>
      <c r="AI644" s="177"/>
    </row>
    <row r="645" ht="15.75" customHeight="1">
      <c r="E645" s="43"/>
      <c r="F645" s="43"/>
      <c r="G645" s="43"/>
      <c r="H645" s="43"/>
      <c r="I645" s="43"/>
      <c r="J645" s="43"/>
      <c r="K645" s="43"/>
      <c r="M645" s="43"/>
      <c r="N645" s="43"/>
      <c r="P645" s="175"/>
      <c r="Q645" s="43"/>
      <c r="R645" s="176"/>
      <c r="S645" s="176"/>
      <c r="AF645" s="177"/>
      <c r="AG645" s="177"/>
      <c r="AH645" s="177"/>
      <c r="AI645" s="177"/>
    </row>
    <row r="646" ht="15.75" customHeight="1">
      <c r="E646" s="43"/>
      <c r="F646" s="43"/>
      <c r="G646" s="43"/>
      <c r="H646" s="43"/>
      <c r="I646" s="43"/>
      <c r="J646" s="43"/>
      <c r="K646" s="43"/>
      <c r="M646" s="43"/>
      <c r="N646" s="43"/>
      <c r="P646" s="175"/>
      <c r="Q646" s="43"/>
      <c r="R646" s="176"/>
      <c r="S646" s="176"/>
      <c r="AF646" s="177"/>
      <c r="AG646" s="177"/>
      <c r="AH646" s="177"/>
      <c r="AI646" s="177"/>
    </row>
    <row r="647" ht="15.75" customHeight="1">
      <c r="E647" s="43"/>
      <c r="F647" s="43"/>
      <c r="G647" s="43"/>
      <c r="H647" s="43"/>
      <c r="I647" s="43"/>
      <c r="J647" s="43"/>
      <c r="K647" s="43"/>
      <c r="M647" s="43"/>
      <c r="N647" s="43"/>
      <c r="P647" s="175"/>
      <c r="Q647" s="43"/>
      <c r="R647" s="176"/>
      <c r="S647" s="176"/>
      <c r="AF647" s="177"/>
      <c r="AG647" s="177"/>
      <c r="AH647" s="177"/>
      <c r="AI647" s="177"/>
    </row>
    <row r="648" ht="15.75" customHeight="1">
      <c r="E648" s="43"/>
      <c r="F648" s="43"/>
      <c r="G648" s="43"/>
      <c r="H648" s="43"/>
      <c r="I648" s="43"/>
      <c r="J648" s="43"/>
      <c r="K648" s="43"/>
      <c r="M648" s="43"/>
      <c r="N648" s="43"/>
      <c r="P648" s="175"/>
      <c r="Q648" s="43"/>
      <c r="R648" s="176"/>
      <c r="S648" s="176"/>
      <c r="AF648" s="177"/>
      <c r="AG648" s="177"/>
      <c r="AH648" s="177"/>
      <c r="AI648" s="177"/>
    </row>
    <row r="649" ht="15.75" customHeight="1">
      <c r="E649" s="43"/>
      <c r="F649" s="43"/>
      <c r="G649" s="43"/>
      <c r="H649" s="43"/>
      <c r="I649" s="43"/>
      <c r="J649" s="43"/>
      <c r="K649" s="43"/>
      <c r="M649" s="43"/>
      <c r="N649" s="43"/>
      <c r="P649" s="175"/>
      <c r="Q649" s="43"/>
      <c r="R649" s="176"/>
      <c r="S649" s="176"/>
      <c r="AF649" s="177"/>
      <c r="AG649" s="177"/>
      <c r="AH649" s="177"/>
      <c r="AI649" s="177"/>
    </row>
    <row r="650" ht="15.75" customHeight="1">
      <c r="E650" s="43"/>
      <c r="F650" s="43"/>
      <c r="G650" s="43"/>
      <c r="H650" s="43"/>
      <c r="I650" s="43"/>
      <c r="J650" s="43"/>
      <c r="K650" s="43"/>
      <c r="M650" s="43"/>
      <c r="N650" s="43"/>
      <c r="P650" s="175"/>
      <c r="Q650" s="43"/>
      <c r="R650" s="176"/>
      <c r="S650" s="176"/>
      <c r="AF650" s="177"/>
      <c r="AG650" s="177"/>
      <c r="AH650" s="177"/>
      <c r="AI650" s="177"/>
    </row>
    <row r="651" ht="15.75" customHeight="1">
      <c r="E651" s="43"/>
      <c r="F651" s="43"/>
      <c r="G651" s="43"/>
      <c r="H651" s="43"/>
      <c r="I651" s="43"/>
      <c r="J651" s="43"/>
      <c r="K651" s="43"/>
      <c r="M651" s="43"/>
      <c r="N651" s="43"/>
      <c r="P651" s="175"/>
      <c r="Q651" s="43"/>
      <c r="R651" s="176"/>
      <c r="S651" s="176"/>
      <c r="AF651" s="177"/>
      <c r="AG651" s="177"/>
      <c r="AH651" s="177"/>
      <c r="AI651" s="177"/>
    </row>
    <row r="652" ht="15.75" customHeight="1">
      <c r="E652" s="43"/>
      <c r="F652" s="43"/>
      <c r="G652" s="43"/>
      <c r="H652" s="43"/>
      <c r="I652" s="43"/>
      <c r="J652" s="43"/>
      <c r="K652" s="43"/>
      <c r="M652" s="43"/>
      <c r="N652" s="43"/>
      <c r="P652" s="175"/>
      <c r="Q652" s="43"/>
      <c r="R652" s="176"/>
      <c r="S652" s="176"/>
      <c r="AF652" s="177"/>
      <c r="AG652" s="177"/>
      <c r="AH652" s="177"/>
      <c r="AI652" s="177"/>
    </row>
    <row r="653" ht="15.75" customHeight="1">
      <c r="E653" s="43"/>
      <c r="F653" s="43"/>
      <c r="G653" s="43"/>
      <c r="H653" s="43"/>
      <c r="I653" s="43"/>
      <c r="J653" s="43"/>
      <c r="K653" s="43"/>
      <c r="M653" s="43"/>
      <c r="N653" s="43"/>
      <c r="P653" s="175"/>
      <c r="Q653" s="43"/>
      <c r="R653" s="176"/>
      <c r="S653" s="176"/>
      <c r="AF653" s="177"/>
      <c r="AG653" s="177"/>
      <c r="AH653" s="177"/>
      <c r="AI653" s="177"/>
    </row>
    <row r="654" ht="15.75" customHeight="1">
      <c r="E654" s="43"/>
      <c r="F654" s="43"/>
      <c r="G654" s="43"/>
      <c r="H654" s="43"/>
      <c r="I654" s="43"/>
      <c r="J654" s="43"/>
      <c r="K654" s="43"/>
      <c r="M654" s="43"/>
      <c r="N654" s="43"/>
      <c r="P654" s="175"/>
      <c r="Q654" s="43"/>
      <c r="R654" s="176"/>
      <c r="S654" s="176"/>
      <c r="AF654" s="177"/>
      <c r="AG654" s="177"/>
      <c r="AH654" s="177"/>
      <c r="AI654" s="177"/>
    </row>
    <row r="655" ht="15.75" customHeight="1">
      <c r="E655" s="43"/>
      <c r="F655" s="43"/>
      <c r="G655" s="43"/>
      <c r="H655" s="43"/>
      <c r="I655" s="43"/>
      <c r="J655" s="43"/>
      <c r="K655" s="43"/>
      <c r="M655" s="43"/>
      <c r="N655" s="43"/>
      <c r="P655" s="175"/>
      <c r="Q655" s="43"/>
      <c r="R655" s="176"/>
      <c r="S655" s="176"/>
      <c r="AF655" s="177"/>
      <c r="AG655" s="177"/>
      <c r="AH655" s="177"/>
      <c r="AI655" s="177"/>
    </row>
    <row r="656" ht="15.75" customHeight="1">
      <c r="E656" s="43"/>
      <c r="F656" s="43"/>
      <c r="G656" s="43"/>
      <c r="H656" s="43"/>
      <c r="I656" s="43"/>
      <c r="J656" s="43"/>
      <c r="K656" s="43"/>
      <c r="M656" s="43"/>
      <c r="N656" s="43"/>
      <c r="P656" s="175"/>
      <c r="Q656" s="43"/>
      <c r="R656" s="176"/>
      <c r="S656" s="176"/>
      <c r="AF656" s="177"/>
      <c r="AG656" s="177"/>
      <c r="AH656" s="177"/>
      <c r="AI656" s="177"/>
    </row>
    <row r="657" ht="15.75" customHeight="1">
      <c r="E657" s="43"/>
      <c r="F657" s="43"/>
      <c r="G657" s="43"/>
      <c r="H657" s="43"/>
      <c r="I657" s="43"/>
      <c r="J657" s="43"/>
      <c r="K657" s="43"/>
      <c r="M657" s="43"/>
      <c r="N657" s="43"/>
      <c r="P657" s="175"/>
      <c r="Q657" s="43"/>
      <c r="R657" s="176"/>
      <c r="S657" s="176"/>
      <c r="AF657" s="177"/>
      <c r="AG657" s="177"/>
      <c r="AH657" s="177"/>
      <c r="AI657" s="177"/>
    </row>
    <row r="658" ht="15.75" customHeight="1">
      <c r="E658" s="43"/>
      <c r="F658" s="43"/>
      <c r="G658" s="43"/>
      <c r="H658" s="43"/>
      <c r="I658" s="43"/>
      <c r="J658" s="43"/>
      <c r="K658" s="43"/>
      <c r="M658" s="43"/>
      <c r="N658" s="43"/>
      <c r="P658" s="175"/>
      <c r="Q658" s="43"/>
      <c r="R658" s="176"/>
      <c r="S658" s="176"/>
      <c r="AF658" s="177"/>
      <c r="AG658" s="177"/>
      <c r="AH658" s="177"/>
      <c r="AI658" s="177"/>
    </row>
    <row r="659" ht="15.75" customHeight="1">
      <c r="E659" s="43"/>
      <c r="F659" s="43"/>
      <c r="G659" s="43"/>
      <c r="H659" s="43"/>
      <c r="I659" s="43"/>
      <c r="J659" s="43"/>
      <c r="K659" s="43"/>
      <c r="M659" s="43"/>
      <c r="N659" s="43"/>
      <c r="P659" s="175"/>
      <c r="Q659" s="43"/>
      <c r="R659" s="176"/>
      <c r="S659" s="176"/>
      <c r="AF659" s="177"/>
      <c r="AG659" s="177"/>
      <c r="AH659" s="177"/>
      <c r="AI659" s="177"/>
    </row>
    <row r="660" ht="15.75" customHeight="1">
      <c r="E660" s="43"/>
      <c r="F660" s="43"/>
      <c r="G660" s="43"/>
      <c r="H660" s="43"/>
      <c r="I660" s="43"/>
      <c r="J660" s="43"/>
      <c r="K660" s="43"/>
      <c r="M660" s="43"/>
      <c r="N660" s="43"/>
      <c r="P660" s="175"/>
      <c r="Q660" s="43"/>
      <c r="R660" s="176"/>
      <c r="S660" s="176"/>
      <c r="AF660" s="177"/>
      <c r="AG660" s="177"/>
      <c r="AH660" s="177"/>
      <c r="AI660" s="177"/>
    </row>
    <row r="661" ht="15.75" customHeight="1">
      <c r="E661" s="43"/>
      <c r="F661" s="43"/>
      <c r="G661" s="43"/>
      <c r="H661" s="43"/>
      <c r="I661" s="43"/>
      <c r="J661" s="43"/>
      <c r="K661" s="43"/>
      <c r="M661" s="43"/>
      <c r="N661" s="43"/>
      <c r="P661" s="175"/>
      <c r="Q661" s="43"/>
      <c r="R661" s="176"/>
      <c r="S661" s="176"/>
      <c r="AF661" s="177"/>
      <c r="AG661" s="177"/>
      <c r="AH661" s="177"/>
      <c r="AI661" s="177"/>
    </row>
    <row r="662" ht="15.75" customHeight="1">
      <c r="E662" s="43"/>
      <c r="F662" s="43"/>
      <c r="G662" s="43"/>
      <c r="H662" s="43"/>
      <c r="I662" s="43"/>
      <c r="J662" s="43"/>
      <c r="K662" s="43"/>
      <c r="M662" s="43"/>
      <c r="N662" s="43"/>
      <c r="P662" s="175"/>
      <c r="Q662" s="43"/>
      <c r="R662" s="176"/>
      <c r="S662" s="176"/>
      <c r="AF662" s="177"/>
      <c r="AG662" s="177"/>
      <c r="AH662" s="177"/>
      <c r="AI662" s="177"/>
    </row>
    <row r="663" ht="15.75" customHeight="1">
      <c r="E663" s="43"/>
      <c r="F663" s="43"/>
      <c r="G663" s="43"/>
      <c r="H663" s="43"/>
      <c r="I663" s="43"/>
      <c r="J663" s="43"/>
      <c r="K663" s="43"/>
      <c r="M663" s="43"/>
      <c r="N663" s="43"/>
      <c r="P663" s="175"/>
      <c r="Q663" s="43"/>
      <c r="R663" s="176"/>
      <c r="S663" s="176"/>
      <c r="AF663" s="177"/>
      <c r="AG663" s="177"/>
      <c r="AH663" s="177"/>
      <c r="AI663" s="177"/>
    </row>
    <row r="664" ht="15.75" customHeight="1">
      <c r="E664" s="43"/>
      <c r="F664" s="43"/>
      <c r="G664" s="43"/>
      <c r="H664" s="43"/>
      <c r="I664" s="43"/>
      <c r="J664" s="43"/>
      <c r="K664" s="43"/>
      <c r="M664" s="43"/>
      <c r="N664" s="43"/>
      <c r="P664" s="175"/>
      <c r="Q664" s="43"/>
      <c r="R664" s="176"/>
      <c r="S664" s="176"/>
      <c r="AF664" s="177"/>
      <c r="AG664" s="177"/>
      <c r="AH664" s="177"/>
      <c r="AI664" s="177"/>
    </row>
    <row r="665" ht="15.75" customHeight="1">
      <c r="E665" s="43"/>
      <c r="F665" s="43"/>
      <c r="G665" s="43"/>
      <c r="H665" s="43"/>
      <c r="I665" s="43"/>
      <c r="J665" s="43"/>
      <c r="K665" s="43"/>
      <c r="M665" s="43"/>
      <c r="N665" s="43"/>
      <c r="P665" s="175"/>
      <c r="Q665" s="43"/>
      <c r="R665" s="176"/>
      <c r="S665" s="176"/>
      <c r="AF665" s="177"/>
      <c r="AG665" s="177"/>
      <c r="AH665" s="177"/>
      <c r="AI665" s="177"/>
    </row>
    <row r="666" ht="15.75" customHeight="1">
      <c r="E666" s="43"/>
      <c r="F666" s="43"/>
      <c r="G666" s="43"/>
      <c r="H666" s="43"/>
      <c r="I666" s="43"/>
      <c r="J666" s="43"/>
      <c r="K666" s="43"/>
      <c r="M666" s="43"/>
      <c r="N666" s="43"/>
      <c r="P666" s="175"/>
      <c r="Q666" s="43"/>
      <c r="R666" s="176"/>
      <c r="S666" s="176"/>
      <c r="AF666" s="177"/>
      <c r="AG666" s="177"/>
      <c r="AH666" s="177"/>
      <c r="AI666" s="177"/>
    </row>
    <row r="667" ht="15.75" customHeight="1">
      <c r="E667" s="43"/>
      <c r="F667" s="43"/>
      <c r="G667" s="43"/>
      <c r="H667" s="43"/>
      <c r="I667" s="43"/>
      <c r="J667" s="43"/>
      <c r="K667" s="43"/>
      <c r="M667" s="43"/>
      <c r="N667" s="43"/>
      <c r="P667" s="175"/>
      <c r="Q667" s="43"/>
      <c r="R667" s="176"/>
      <c r="S667" s="176"/>
      <c r="AF667" s="177"/>
      <c r="AG667" s="177"/>
      <c r="AH667" s="177"/>
      <c r="AI667" s="177"/>
    </row>
    <row r="668" ht="15.75" customHeight="1">
      <c r="E668" s="43"/>
      <c r="F668" s="43"/>
      <c r="G668" s="43"/>
      <c r="H668" s="43"/>
      <c r="I668" s="43"/>
      <c r="J668" s="43"/>
      <c r="K668" s="43"/>
      <c r="M668" s="43"/>
      <c r="N668" s="43"/>
      <c r="P668" s="175"/>
      <c r="Q668" s="43"/>
      <c r="R668" s="176"/>
      <c r="S668" s="176"/>
      <c r="AF668" s="177"/>
      <c r="AG668" s="177"/>
      <c r="AH668" s="177"/>
      <c r="AI668" s="177"/>
    </row>
    <row r="669" ht="15.75" customHeight="1">
      <c r="E669" s="43"/>
      <c r="F669" s="43"/>
      <c r="G669" s="43"/>
      <c r="H669" s="43"/>
      <c r="I669" s="43"/>
      <c r="J669" s="43"/>
      <c r="K669" s="43"/>
      <c r="M669" s="43"/>
      <c r="N669" s="43"/>
      <c r="P669" s="175"/>
      <c r="Q669" s="43"/>
      <c r="R669" s="176"/>
      <c r="S669" s="176"/>
      <c r="AF669" s="177"/>
      <c r="AG669" s="177"/>
      <c r="AH669" s="177"/>
      <c r="AI669" s="177"/>
    </row>
    <row r="670" ht="15.75" customHeight="1">
      <c r="E670" s="43"/>
      <c r="F670" s="43"/>
      <c r="G670" s="43"/>
      <c r="H670" s="43"/>
      <c r="I670" s="43"/>
      <c r="J670" s="43"/>
      <c r="K670" s="43"/>
      <c r="M670" s="43"/>
      <c r="N670" s="43"/>
      <c r="P670" s="175"/>
      <c r="Q670" s="43"/>
      <c r="R670" s="176"/>
      <c r="S670" s="176"/>
      <c r="AF670" s="177"/>
      <c r="AG670" s="177"/>
      <c r="AH670" s="177"/>
      <c r="AI670" s="177"/>
    </row>
    <row r="671" ht="15.75" customHeight="1">
      <c r="E671" s="43"/>
      <c r="F671" s="43"/>
      <c r="G671" s="43"/>
      <c r="H671" s="43"/>
      <c r="I671" s="43"/>
      <c r="J671" s="43"/>
      <c r="K671" s="43"/>
      <c r="M671" s="43"/>
      <c r="N671" s="43"/>
      <c r="P671" s="175"/>
      <c r="Q671" s="43"/>
      <c r="R671" s="176"/>
      <c r="S671" s="176"/>
      <c r="AF671" s="177"/>
      <c r="AG671" s="177"/>
      <c r="AH671" s="177"/>
      <c r="AI671" s="177"/>
    </row>
    <row r="672" ht="15.75" customHeight="1">
      <c r="E672" s="43"/>
      <c r="F672" s="43"/>
      <c r="G672" s="43"/>
      <c r="H672" s="43"/>
      <c r="I672" s="43"/>
      <c r="J672" s="43"/>
      <c r="K672" s="43"/>
      <c r="M672" s="43"/>
      <c r="N672" s="43"/>
      <c r="P672" s="175"/>
      <c r="Q672" s="43"/>
      <c r="R672" s="176"/>
      <c r="S672" s="176"/>
      <c r="AF672" s="177"/>
      <c r="AG672" s="177"/>
      <c r="AH672" s="177"/>
      <c r="AI672" s="177"/>
    </row>
    <row r="673" ht="15.75" customHeight="1">
      <c r="E673" s="43"/>
      <c r="F673" s="43"/>
      <c r="G673" s="43"/>
      <c r="H673" s="43"/>
      <c r="I673" s="43"/>
      <c r="J673" s="43"/>
      <c r="K673" s="43"/>
      <c r="M673" s="43"/>
      <c r="N673" s="43"/>
      <c r="P673" s="175"/>
      <c r="Q673" s="43"/>
      <c r="R673" s="176"/>
      <c r="S673" s="176"/>
      <c r="AF673" s="177"/>
      <c r="AG673" s="177"/>
      <c r="AH673" s="177"/>
      <c r="AI673" s="177"/>
    </row>
    <row r="674" ht="15.75" customHeight="1">
      <c r="E674" s="43"/>
      <c r="F674" s="43"/>
      <c r="G674" s="43"/>
      <c r="H674" s="43"/>
      <c r="I674" s="43"/>
      <c r="J674" s="43"/>
      <c r="K674" s="43"/>
      <c r="M674" s="43"/>
      <c r="N674" s="43"/>
      <c r="P674" s="175"/>
      <c r="Q674" s="43"/>
      <c r="R674" s="176"/>
      <c r="S674" s="176"/>
      <c r="AF674" s="177"/>
      <c r="AG674" s="177"/>
      <c r="AH674" s="177"/>
      <c r="AI674" s="177"/>
    </row>
    <row r="675" ht="15.75" customHeight="1">
      <c r="E675" s="43"/>
      <c r="F675" s="43"/>
      <c r="G675" s="43"/>
      <c r="H675" s="43"/>
      <c r="I675" s="43"/>
      <c r="J675" s="43"/>
      <c r="K675" s="43"/>
      <c r="M675" s="43"/>
      <c r="N675" s="43"/>
      <c r="P675" s="175"/>
      <c r="Q675" s="43"/>
      <c r="R675" s="176"/>
      <c r="S675" s="176"/>
      <c r="AF675" s="177"/>
      <c r="AG675" s="177"/>
      <c r="AH675" s="177"/>
      <c r="AI675" s="177"/>
    </row>
    <row r="676" ht="15.75" customHeight="1">
      <c r="E676" s="43"/>
      <c r="F676" s="43"/>
      <c r="G676" s="43"/>
      <c r="H676" s="43"/>
      <c r="I676" s="43"/>
      <c r="J676" s="43"/>
      <c r="K676" s="43"/>
      <c r="M676" s="43"/>
      <c r="N676" s="43"/>
      <c r="P676" s="175"/>
      <c r="Q676" s="43"/>
      <c r="R676" s="176"/>
      <c r="S676" s="176"/>
      <c r="AF676" s="177"/>
      <c r="AG676" s="177"/>
      <c r="AH676" s="177"/>
      <c r="AI676" s="177"/>
    </row>
    <row r="677" ht="15.75" customHeight="1">
      <c r="E677" s="43"/>
      <c r="F677" s="43"/>
      <c r="G677" s="43"/>
      <c r="H677" s="43"/>
      <c r="I677" s="43"/>
      <c r="J677" s="43"/>
      <c r="K677" s="43"/>
      <c r="M677" s="43"/>
      <c r="N677" s="43"/>
      <c r="P677" s="175"/>
      <c r="Q677" s="43"/>
      <c r="R677" s="176"/>
      <c r="S677" s="176"/>
      <c r="AF677" s="177"/>
      <c r="AG677" s="177"/>
      <c r="AH677" s="177"/>
      <c r="AI677" s="177"/>
    </row>
    <row r="678" ht="15.75" customHeight="1">
      <c r="E678" s="43"/>
      <c r="F678" s="43"/>
      <c r="G678" s="43"/>
      <c r="H678" s="43"/>
      <c r="I678" s="43"/>
      <c r="J678" s="43"/>
      <c r="K678" s="43"/>
      <c r="M678" s="43"/>
      <c r="N678" s="43"/>
      <c r="P678" s="175"/>
      <c r="Q678" s="43"/>
      <c r="R678" s="176"/>
      <c r="S678" s="176"/>
      <c r="AF678" s="177"/>
      <c r="AG678" s="177"/>
      <c r="AH678" s="177"/>
      <c r="AI678" s="177"/>
    </row>
    <row r="679" ht="15.75" customHeight="1">
      <c r="E679" s="43"/>
      <c r="F679" s="43"/>
      <c r="G679" s="43"/>
      <c r="H679" s="43"/>
      <c r="I679" s="43"/>
      <c r="J679" s="43"/>
      <c r="K679" s="43"/>
      <c r="M679" s="43"/>
      <c r="N679" s="43"/>
      <c r="P679" s="175"/>
      <c r="Q679" s="43"/>
      <c r="R679" s="176"/>
      <c r="S679" s="176"/>
      <c r="AF679" s="177"/>
      <c r="AG679" s="177"/>
      <c r="AH679" s="177"/>
      <c r="AI679" s="177"/>
    </row>
    <row r="680" ht="15.75" customHeight="1">
      <c r="E680" s="43"/>
      <c r="F680" s="43"/>
      <c r="G680" s="43"/>
      <c r="H680" s="43"/>
      <c r="I680" s="43"/>
      <c r="J680" s="43"/>
      <c r="K680" s="43"/>
      <c r="M680" s="43"/>
      <c r="N680" s="43"/>
      <c r="P680" s="175"/>
      <c r="Q680" s="43"/>
      <c r="R680" s="176"/>
      <c r="S680" s="176"/>
      <c r="AF680" s="177"/>
      <c r="AG680" s="177"/>
      <c r="AH680" s="177"/>
      <c r="AI680" s="177"/>
    </row>
    <row r="681" ht="15.75" customHeight="1">
      <c r="E681" s="43"/>
      <c r="F681" s="43"/>
      <c r="G681" s="43"/>
      <c r="H681" s="43"/>
      <c r="I681" s="43"/>
      <c r="J681" s="43"/>
      <c r="K681" s="43"/>
      <c r="M681" s="43"/>
      <c r="N681" s="43"/>
      <c r="P681" s="175"/>
      <c r="Q681" s="43"/>
      <c r="R681" s="176"/>
      <c r="S681" s="176"/>
      <c r="AF681" s="177"/>
      <c r="AG681" s="177"/>
      <c r="AH681" s="177"/>
      <c r="AI681" s="177"/>
    </row>
    <row r="682" ht="15.75" customHeight="1">
      <c r="E682" s="43"/>
      <c r="F682" s="43"/>
      <c r="G682" s="43"/>
      <c r="H682" s="43"/>
      <c r="I682" s="43"/>
      <c r="J682" s="43"/>
      <c r="K682" s="43"/>
      <c r="M682" s="43"/>
      <c r="N682" s="43"/>
      <c r="P682" s="175"/>
      <c r="Q682" s="43"/>
      <c r="R682" s="176"/>
      <c r="S682" s="176"/>
      <c r="AF682" s="177"/>
      <c r="AG682" s="177"/>
      <c r="AH682" s="177"/>
      <c r="AI682" s="177"/>
    </row>
    <row r="683" ht="15.75" customHeight="1">
      <c r="E683" s="43"/>
      <c r="F683" s="43"/>
      <c r="G683" s="43"/>
      <c r="H683" s="43"/>
      <c r="I683" s="43"/>
      <c r="J683" s="43"/>
      <c r="K683" s="43"/>
      <c r="M683" s="43"/>
      <c r="N683" s="43"/>
      <c r="P683" s="175"/>
      <c r="Q683" s="43"/>
      <c r="R683" s="176"/>
      <c r="S683" s="176"/>
      <c r="AF683" s="177"/>
      <c r="AG683" s="177"/>
      <c r="AH683" s="177"/>
      <c r="AI683" s="177"/>
    </row>
    <row r="684" ht="15.75" customHeight="1">
      <c r="E684" s="43"/>
      <c r="F684" s="43"/>
      <c r="G684" s="43"/>
      <c r="H684" s="43"/>
      <c r="I684" s="43"/>
      <c r="J684" s="43"/>
      <c r="K684" s="43"/>
      <c r="M684" s="43"/>
      <c r="N684" s="43"/>
      <c r="P684" s="175"/>
      <c r="Q684" s="43"/>
      <c r="R684" s="176"/>
      <c r="S684" s="176"/>
      <c r="AF684" s="177"/>
      <c r="AG684" s="177"/>
      <c r="AH684" s="177"/>
      <c r="AI684" s="177"/>
    </row>
    <row r="685" ht="15.75" customHeight="1">
      <c r="E685" s="43"/>
      <c r="F685" s="43"/>
      <c r="G685" s="43"/>
      <c r="H685" s="43"/>
      <c r="I685" s="43"/>
      <c r="J685" s="43"/>
      <c r="K685" s="43"/>
      <c r="M685" s="43"/>
      <c r="N685" s="43"/>
      <c r="P685" s="175"/>
      <c r="Q685" s="43"/>
      <c r="R685" s="176"/>
      <c r="S685" s="176"/>
      <c r="AF685" s="177"/>
      <c r="AG685" s="177"/>
      <c r="AH685" s="177"/>
      <c r="AI685" s="177"/>
    </row>
    <row r="686" ht="15.75" customHeight="1">
      <c r="E686" s="43"/>
      <c r="F686" s="43"/>
      <c r="G686" s="43"/>
      <c r="H686" s="43"/>
      <c r="I686" s="43"/>
      <c r="J686" s="43"/>
      <c r="K686" s="43"/>
      <c r="M686" s="43"/>
      <c r="N686" s="43"/>
      <c r="P686" s="175"/>
      <c r="Q686" s="43"/>
      <c r="R686" s="176"/>
      <c r="S686" s="176"/>
      <c r="AF686" s="177"/>
      <c r="AG686" s="177"/>
      <c r="AH686" s="177"/>
      <c r="AI686" s="177"/>
    </row>
    <row r="687" ht="15.75" customHeight="1">
      <c r="E687" s="43"/>
      <c r="F687" s="43"/>
      <c r="G687" s="43"/>
      <c r="H687" s="43"/>
      <c r="I687" s="43"/>
      <c r="J687" s="43"/>
      <c r="K687" s="43"/>
      <c r="M687" s="43"/>
      <c r="N687" s="43"/>
      <c r="P687" s="175"/>
      <c r="Q687" s="43"/>
      <c r="R687" s="176"/>
      <c r="S687" s="176"/>
      <c r="AF687" s="177"/>
      <c r="AG687" s="177"/>
      <c r="AH687" s="177"/>
      <c r="AI687" s="177"/>
    </row>
    <row r="688" ht="15.75" customHeight="1">
      <c r="E688" s="43"/>
      <c r="F688" s="43"/>
      <c r="G688" s="43"/>
      <c r="H688" s="43"/>
      <c r="I688" s="43"/>
      <c r="J688" s="43"/>
      <c r="K688" s="43"/>
      <c r="M688" s="43"/>
      <c r="N688" s="43"/>
      <c r="P688" s="175"/>
      <c r="Q688" s="43"/>
      <c r="R688" s="176"/>
      <c r="S688" s="176"/>
      <c r="AF688" s="177"/>
      <c r="AG688" s="177"/>
      <c r="AH688" s="177"/>
      <c r="AI688" s="177"/>
    </row>
    <row r="689" ht="15.75" customHeight="1">
      <c r="E689" s="43"/>
      <c r="F689" s="43"/>
      <c r="G689" s="43"/>
      <c r="H689" s="43"/>
      <c r="I689" s="43"/>
      <c r="J689" s="43"/>
      <c r="K689" s="43"/>
      <c r="M689" s="43"/>
      <c r="N689" s="43"/>
      <c r="P689" s="175"/>
      <c r="Q689" s="43"/>
      <c r="R689" s="176"/>
      <c r="S689" s="176"/>
      <c r="AF689" s="177"/>
      <c r="AG689" s="177"/>
      <c r="AH689" s="177"/>
      <c r="AI689" s="177"/>
    </row>
    <row r="690" ht="15.75" customHeight="1">
      <c r="E690" s="43"/>
      <c r="F690" s="43"/>
      <c r="G690" s="43"/>
      <c r="H690" s="43"/>
      <c r="I690" s="43"/>
      <c r="J690" s="43"/>
      <c r="K690" s="43"/>
      <c r="M690" s="43"/>
      <c r="N690" s="43"/>
      <c r="P690" s="175"/>
      <c r="Q690" s="43"/>
      <c r="R690" s="176"/>
      <c r="S690" s="176"/>
      <c r="AF690" s="177"/>
      <c r="AG690" s="177"/>
      <c r="AH690" s="177"/>
      <c r="AI690" s="177"/>
    </row>
    <row r="691" ht="15.75" customHeight="1">
      <c r="E691" s="43"/>
      <c r="F691" s="43"/>
      <c r="G691" s="43"/>
      <c r="H691" s="43"/>
      <c r="I691" s="43"/>
      <c r="J691" s="43"/>
      <c r="K691" s="43"/>
      <c r="M691" s="43"/>
      <c r="N691" s="43"/>
      <c r="P691" s="175"/>
      <c r="Q691" s="43"/>
      <c r="R691" s="176"/>
      <c r="S691" s="176"/>
      <c r="AF691" s="177"/>
      <c r="AG691" s="177"/>
      <c r="AH691" s="177"/>
      <c r="AI691" s="177"/>
    </row>
    <row r="692" ht="15.75" customHeight="1">
      <c r="E692" s="43"/>
      <c r="F692" s="43"/>
      <c r="G692" s="43"/>
      <c r="H692" s="43"/>
      <c r="I692" s="43"/>
      <c r="J692" s="43"/>
      <c r="K692" s="43"/>
      <c r="M692" s="43"/>
      <c r="N692" s="43"/>
      <c r="P692" s="175"/>
      <c r="Q692" s="43"/>
      <c r="R692" s="176"/>
      <c r="S692" s="176"/>
      <c r="AF692" s="177"/>
      <c r="AG692" s="177"/>
      <c r="AH692" s="177"/>
      <c r="AI692" s="177"/>
    </row>
    <row r="693" ht="15.75" customHeight="1">
      <c r="E693" s="43"/>
      <c r="F693" s="43"/>
      <c r="G693" s="43"/>
      <c r="H693" s="43"/>
      <c r="I693" s="43"/>
      <c r="J693" s="43"/>
      <c r="K693" s="43"/>
      <c r="M693" s="43"/>
      <c r="N693" s="43"/>
      <c r="P693" s="175"/>
      <c r="Q693" s="43"/>
      <c r="R693" s="176"/>
      <c r="S693" s="176"/>
      <c r="AF693" s="177"/>
      <c r="AG693" s="177"/>
      <c r="AH693" s="177"/>
      <c r="AI693" s="177"/>
    </row>
    <row r="694" ht="15.75" customHeight="1">
      <c r="E694" s="43"/>
      <c r="F694" s="43"/>
      <c r="G694" s="43"/>
      <c r="H694" s="43"/>
      <c r="I694" s="43"/>
      <c r="J694" s="43"/>
      <c r="K694" s="43"/>
      <c r="M694" s="43"/>
      <c r="N694" s="43"/>
      <c r="P694" s="175"/>
      <c r="Q694" s="43"/>
      <c r="R694" s="176"/>
      <c r="S694" s="176"/>
      <c r="AF694" s="177"/>
      <c r="AG694" s="177"/>
      <c r="AH694" s="177"/>
      <c r="AI694" s="177"/>
    </row>
    <row r="695" ht="15.75" customHeight="1">
      <c r="E695" s="43"/>
      <c r="F695" s="43"/>
      <c r="G695" s="43"/>
      <c r="H695" s="43"/>
      <c r="I695" s="43"/>
      <c r="J695" s="43"/>
      <c r="K695" s="43"/>
      <c r="M695" s="43"/>
      <c r="N695" s="43"/>
      <c r="P695" s="175"/>
      <c r="Q695" s="43"/>
      <c r="R695" s="176"/>
      <c r="S695" s="176"/>
      <c r="AF695" s="177"/>
      <c r="AG695" s="177"/>
      <c r="AH695" s="177"/>
      <c r="AI695" s="177"/>
    </row>
    <row r="696" ht="15.75" customHeight="1">
      <c r="E696" s="43"/>
      <c r="F696" s="43"/>
      <c r="G696" s="43"/>
      <c r="H696" s="43"/>
      <c r="I696" s="43"/>
      <c r="J696" s="43"/>
      <c r="K696" s="43"/>
      <c r="M696" s="43"/>
      <c r="N696" s="43"/>
      <c r="P696" s="175"/>
      <c r="Q696" s="43"/>
      <c r="R696" s="176"/>
      <c r="S696" s="176"/>
      <c r="AF696" s="177"/>
      <c r="AG696" s="177"/>
      <c r="AH696" s="177"/>
      <c r="AI696" s="177"/>
    </row>
    <row r="697" ht="15.75" customHeight="1">
      <c r="E697" s="43"/>
      <c r="F697" s="43"/>
      <c r="G697" s="43"/>
      <c r="H697" s="43"/>
      <c r="I697" s="43"/>
      <c r="J697" s="43"/>
      <c r="K697" s="43"/>
      <c r="M697" s="43"/>
      <c r="N697" s="43"/>
      <c r="P697" s="175"/>
      <c r="Q697" s="43"/>
      <c r="R697" s="176"/>
      <c r="S697" s="176"/>
      <c r="AF697" s="177"/>
      <c r="AG697" s="177"/>
      <c r="AH697" s="177"/>
      <c r="AI697" s="177"/>
    </row>
    <row r="698" ht="15.75" customHeight="1">
      <c r="E698" s="43"/>
      <c r="F698" s="43"/>
      <c r="G698" s="43"/>
      <c r="H698" s="43"/>
      <c r="I698" s="43"/>
      <c r="J698" s="43"/>
      <c r="K698" s="43"/>
      <c r="M698" s="43"/>
      <c r="N698" s="43"/>
      <c r="P698" s="175"/>
      <c r="Q698" s="43"/>
      <c r="R698" s="176"/>
      <c r="S698" s="176"/>
      <c r="AF698" s="177"/>
      <c r="AG698" s="177"/>
      <c r="AH698" s="177"/>
      <c r="AI698" s="177"/>
    </row>
    <row r="699" ht="15.75" customHeight="1">
      <c r="E699" s="43"/>
      <c r="F699" s="43"/>
      <c r="G699" s="43"/>
      <c r="H699" s="43"/>
      <c r="I699" s="43"/>
      <c r="J699" s="43"/>
      <c r="K699" s="43"/>
      <c r="M699" s="43"/>
      <c r="N699" s="43"/>
      <c r="P699" s="175"/>
      <c r="Q699" s="43"/>
      <c r="R699" s="176"/>
      <c r="S699" s="176"/>
      <c r="AF699" s="177"/>
      <c r="AG699" s="177"/>
      <c r="AH699" s="177"/>
      <c r="AI699" s="177"/>
    </row>
    <row r="700" ht="15.75" customHeight="1">
      <c r="E700" s="43"/>
      <c r="F700" s="43"/>
      <c r="G700" s="43"/>
      <c r="H700" s="43"/>
      <c r="I700" s="43"/>
      <c r="J700" s="43"/>
      <c r="K700" s="43"/>
      <c r="M700" s="43"/>
      <c r="N700" s="43"/>
      <c r="P700" s="175"/>
      <c r="Q700" s="43"/>
      <c r="R700" s="176"/>
      <c r="S700" s="176"/>
      <c r="AF700" s="177"/>
      <c r="AG700" s="177"/>
      <c r="AH700" s="177"/>
      <c r="AI700" s="177"/>
    </row>
    <row r="701" ht="15.75" customHeight="1">
      <c r="E701" s="43"/>
      <c r="F701" s="43"/>
      <c r="G701" s="43"/>
      <c r="H701" s="43"/>
      <c r="I701" s="43"/>
      <c r="J701" s="43"/>
      <c r="K701" s="43"/>
      <c r="M701" s="43"/>
      <c r="N701" s="43"/>
      <c r="P701" s="175"/>
      <c r="Q701" s="43"/>
      <c r="R701" s="176"/>
      <c r="S701" s="176"/>
      <c r="AF701" s="177"/>
      <c r="AG701" s="177"/>
      <c r="AH701" s="177"/>
      <c r="AI701" s="177"/>
    </row>
    <row r="702" ht="15.75" customHeight="1">
      <c r="E702" s="43"/>
      <c r="F702" s="43"/>
      <c r="G702" s="43"/>
      <c r="H702" s="43"/>
      <c r="I702" s="43"/>
      <c r="J702" s="43"/>
      <c r="K702" s="43"/>
      <c r="M702" s="43"/>
      <c r="N702" s="43"/>
      <c r="P702" s="175"/>
      <c r="Q702" s="43"/>
      <c r="R702" s="176"/>
      <c r="S702" s="176"/>
      <c r="AF702" s="177"/>
      <c r="AG702" s="177"/>
      <c r="AH702" s="177"/>
      <c r="AI702" s="177"/>
    </row>
    <row r="703" ht="15.75" customHeight="1">
      <c r="E703" s="43"/>
      <c r="F703" s="43"/>
      <c r="G703" s="43"/>
      <c r="H703" s="43"/>
      <c r="I703" s="43"/>
      <c r="J703" s="43"/>
      <c r="K703" s="43"/>
      <c r="M703" s="43"/>
      <c r="N703" s="43"/>
      <c r="P703" s="175"/>
      <c r="Q703" s="43"/>
      <c r="R703" s="176"/>
      <c r="S703" s="176"/>
      <c r="AF703" s="177"/>
      <c r="AG703" s="177"/>
      <c r="AH703" s="177"/>
      <c r="AI703" s="177"/>
    </row>
    <row r="704" ht="15.75" customHeight="1">
      <c r="E704" s="43"/>
      <c r="F704" s="43"/>
      <c r="G704" s="43"/>
      <c r="H704" s="43"/>
      <c r="I704" s="43"/>
      <c r="J704" s="43"/>
      <c r="K704" s="43"/>
      <c r="M704" s="43"/>
      <c r="N704" s="43"/>
      <c r="P704" s="175"/>
      <c r="Q704" s="43"/>
      <c r="R704" s="176"/>
      <c r="S704" s="176"/>
      <c r="AF704" s="177"/>
      <c r="AG704" s="177"/>
      <c r="AH704" s="177"/>
      <c r="AI704" s="177"/>
    </row>
    <row r="705" ht="15.75" customHeight="1">
      <c r="E705" s="43"/>
      <c r="F705" s="43"/>
      <c r="G705" s="43"/>
      <c r="H705" s="43"/>
      <c r="I705" s="43"/>
      <c r="J705" s="43"/>
      <c r="K705" s="43"/>
      <c r="M705" s="43"/>
      <c r="N705" s="43"/>
      <c r="P705" s="175"/>
      <c r="Q705" s="43"/>
      <c r="R705" s="176"/>
      <c r="S705" s="176"/>
      <c r="AF705" s="177"/>
      <c r="AG705" s="177"/>
      <c r="AH705" s="177"/>
      <c r="AI705" s="177"/>
    </row>
    <row r="706" ht="15.75" customHeight="1">
      <c r="E706" s="43"/>
      <c r="F706" s="43"/>
      <c r="G706" s="43"/>
      <c r="H706" s="43"/>
      <c r="I706" s="43"/>
      <c r="J706" s="43"/>
      <c r="K706" s="43"/>
      <c r="M706" s="43"/>
      <c r="N706" s="43"/>
      <c r="P706" s="175"/>
      <c r="Q706" s="43"/>
      <c r="R706" s="176"/>
      <c r="S706" s="176"/>
      <c r="AF706" s="177"/>
      <c r="AG706" s="177"/>
      <c r="AH706" s="177"/>
      <c r="AI706" s="177"/>
    </row>
    <row r="707" ht="15.75" customHeight="1">
      <c r="E707" s="43"/>
      <c r="F707" s="43"/>
      <c r="G707" s="43"/>
      <c r="H707" s="43"/>
      <c r="I707" s="43"/>
      <c r="J707" s="43"/>
      <c r="K707" s="43"/>
      <c r="M707" s="43"/>
      <c r="N707" s="43"/>
      <c r="P707" s="175"/>
      <c r="Q707" s="43"/>
      <c r="R707" s="176"/>
      <c r="S707" s="176"/>
      <c r="AF707" s="177"/>
      <c r="AG707" s="177"/>
      <c r="AH707" s="177"/>
      <c r="AI707" s="177"/>
    </row>
    <row r="708" ht="15.75" customHeight="1">
      <c r="E708" s="43"/>
      <c r="F708" s="43"/>
      <c r="G708" s="43"/>
      <c r="H708" s="43"/>
      <c r="I708" s="43"/>
      <c r="J708" s="43"/>
      <c r="K708" s="43"/>
      <c r="M708" s="43"/>
      <c r="N708" s="43"/>
      <c r="P708" s="175"/>
      <c r="Q708" s="43"/>
      <c r="R708" s="176"/>
      <c r="S708" s="176"/>
      <c r="AF708" s="177"/>
      <c r="AG708" s="177"/>
      <c r="AH708" s="177"/>
      <c r="AI708" s="177"/>
    </row>
    <row r="709" ht="15.75" customHeight="1">
      <c r="E709" s="43"/>
      <c r="F709" s="43"/>
      <c r="G709" s="43"/>
      <c r="H709" s="43"/>
      <c r="I709" s="43"/>
      <c r="J709" s="43"/>
      <c r="K709" s="43"/>
      <c r="M709" s="43"/>
      <c r="N709" s="43"/>
      <c r="P709" s="175"/>
      <c r="Q709" s="43"/>
      <c r="R709" s="176"/>
      <c r="S709" s="176"/>
      <c r="AF709" s="177"/>
      <c r="AG709" s="177"/>
      <c r="AH709" s="177"/>
      <c r="AI709" s="177"/>
    </row>
    <row r="710" ht="15.75" customHeight="1">
      <c r="E710" s="43"/>
      <c r="F710" s="43"/>
      <c r="G710" s="43"/>
      <c r="H710" s="43"/>
      <c r="I710" s="43"/>
      <c r="J710" s="43"/>
      <c r="K710" s="43"/>
      <c r="M710" s="43"/>
      <c r="N710" s="43"/>
      <c r="P710" s="175"/>
      <c r="Q710" s="43"/>
      <c r="R710" s="176"/>
      <c r="S710" s="176"/>
      <c r="AF710" s="177"/>
      <c r="AG710" s="177"/>
      <c r="AH710" s="177"/>
      <c r="AI710" s="177"/>
    </row>
    <row r="711" ht="15.75" customHeight="1">
      <c r="E711" s="43"/>
      <c r="F711" s="43"/>
      <c r="G711" s="43"/>
      <c r="H711" s="43"/>
      <c r="I711" s="43"/>
      <c r="J711" s="43"/>
      <c r="K711" s="43"/>
      <c r="M711" s="43"/>
      <c r="N711" s="43"/>
      <c r="P711" s="175"/>
      <c r="Q711" s="43"/>
      <c r="R711" s="176"/>
      <c r="S711" s="176"/>
      <c r="AF711" s="177"/>
      <c r="AG711" s="177"/>
      <c r="AH711" s="177"/>
      <c r="AI711" s="177"/>
    </row>
    <row r="712" ht="15.75" customHeight="1">
      <c r="E712" s="43"/>
      <c r="F712" s="43"/>
      <c r="G712" s="43"/>
      <c r="H712" s="43"/>
      <c r="I712" s="43"/>
      <c r="J712" s="43"/>
      <c r="K712" s="43"/>
      <c r="M712" s="43"/>
      <c r="N712" s="43"/>
      <c r="P712" s="175"/>
      <c r="Q712" s="43"/>
      <c r="R712" s="176"/>
      <c r="S712" s="176"/>
      <c r="AF712" s="177"/>
      <c r="AG712" s="177"/>
      <c r="AH712" s="177"/>
      <c r="AI712" s="177"/>
    </row>
    <row r="713" ht="15.75" customHeight="1">
      <c r="E713" s="43"/>
      <c r="F713" s="43"/>
      <c r="G713" s="43"/>
      <c r="H713" s="43"/>
      <c r="I713" s="43"/>
      <c r="J713" s="43"/>
      <c r="K713" s="43"/>
      <c r="M713" s="43"/>
      <c r="N713" s="43"/>
      <c r="P713" s="175"/>
      <c r="Q713" s="43"/>
      <c r="R713" s="176"/>
      <c r="S713" s="176"/>
      <c r="AF713" s="177"/>
      <c r="AG713" s="177"/>
      <c r="AH713" s="177"/>
      <c r="AI713" s="177"/>
    </row>
    <row r="714" ht="15.75" customHeight="1">
      <c r="E714" s="43"/>
      <c r="F714" s="43"/>
      <c r="G714" s="43"/>
      <c r="H714" s="43"/>
      <c r="I714" s="43"/>
      <c r="J714" s="43"/>
      <c r="K714" s="43"/>
      <c r="M714" s="43"/>
      <c r="N714" s="43"/>
      <c r="P714" s="175"/>
      <c r="Q714" s="43"/>
      <c r="R714" s="176"/>
      <c r="S714" s="176"/>
      <c r="AF714" s="177"/>
      <c r="AG714" s="177"/>
      <c r="AH714" s="177"/>
      <c r="AI714" s="177"/>
    </row>
    <row r="715" ht="15.75" customHeight="1">
      <c r="E715" s="43"/>
      <c r="F715" s="43"/>
      <c r="G715" s="43"/>
      <c r="H715" s="43"/>
      <c r="I715" s="43"/>
      <c r="J715" s="43"/>
      <c r="K715" s="43"/>
      <c r="M715" s="43"/>
      <c r="N715" s="43"/>
      <c r="P715" s="175"/>
      <c r="Q715" s="43"/>
      <c r="R715" s="176"/>
      <c r="S715" s="176"/>
      <c r="AF715" s="177"/>
      <c r="AG715" s="177"/>
      <c r="AH715" s="177"/>
      <c r="AI715" s="177"/>
    </row>
    <row r="716" ht="15.75" customHeight="1">
      <c r="E716" s="43"/>
      <c r="F716" s="43"/>
      <c r="G716" s="43"/>
      <c r="H716" s="43"/>
      <c r="I716" s="43"/>
      <c r="J716" s="43"/>
      <c r="K716" s="43"/>
      <c r="M716" s="43"/>
      <c r="N716" s="43"/>
      <c r="P716" s="175"/>
      <c r="Q716" s="43"/>
      <c r="R716" s="176"/>
      <c r="S716" s="176"/>
      <c r="AF716" s="177"/>
      <c r="AG716" s="177"/>
      <c r="AH716" s="177"/>
      <c r="AI716" s="177"/>
    </row>
    <row r="717" ht="15.75" customHeight="1">
      <c r="E717" s="43"/>
      <c r="F717" s="43"/>
      <c r="G717" s="43"/>
      <c r="H717" s="43"/>
      <c r="I717" s="43"/>
      <c r="J717" s="43"/>
      <c r="K717" s="43"/>
      <c r="M717" s="43"/>
      <c r="N717" s="43"/>
      <c r="P717" s="175"/>
      <c r="Q717" s="43"/>
      <c r="R717" s="176"/>
      <c r="S717" s="176"/>
      <c r="AF717" s="177"/>
      <c r="AG717" s="177"/>
      <c r="AH717" s="177"/>
      <c r="AI717" s="177"/>
    </row>
    <row r="718" ht="15.75" customHeight="1">
      <c r="E718" s="43"/>
      <c r="F718" s="43"/>
      <c r="G718" s="43"/>
      <c r="H718" s="43"/>
      <c r="I718" s="43"/>
      <c r="J718" s="43"/>
      <c r="K718" s="43"/>
      <c r="M718" s="43"/>
      <c r="N718" s="43"/>
      <c r="P718" s="175"/>
      <c r="Q718" s="43"/>
      <c r="R718" s="176"/>
      <c r="S718" s="176"/>
      <c r="AF718" s="177"/>
      <c r="AG718" s="177"/>
      <c r="AH718" s="177"/>
      <c r="AI718" s="177"/>
    </row>
    <row r="719" ht="15.75" customHeight="1">
      <c r="E719" s="43"/>
      <c r="F719" s="43"/>
      <c r="G719" s="43"/>
      <c r="H719" s="43"/>
      <c r="I719" s="43"/>
      <c r="J719" s="43"/>
      <c r="K719" s="43"/>
      <c r="M719" s="43"/>
      <c r="N719" s="43"/>
      <c r="P719" s="175"/>
      <c r="Q719" s="43"/>
      <c r="R719" s="176"/>
      <c r="S719" s="176"/>
      <c r="AF719" s="177"/>
      <c r="AG719" s="177"/>
      <c r="AH719" s="177"/>
      <c r="AI719" s="177"/>
    </row>
    <row r="720" ht="15.75" customHeight="1">
      <c r="E720" s="43"/>
      <c r="F720" s="43"/>
      <c r="G720" s="43"/>
      <c r="H720" s="43"/>
      <c r="I720" s="43"/>
      <c r="J720" s="43"/>
      <c r="K720" s="43"/>
      <c r="M720" s="43"/>
      <c r="N720" s="43"/>
      <c r="P720" s="175"/>
      <c r="Q720" s="43"/>
      <c r="R720" s="176"/>
      <c r="S720" s="176"/>
      <c r="AF720" s="177"/>
      <c r="AG720" s="177"/>
      <c r="AH720" s="177"/>
      <c r="AI720" s="177"/>
    </row>
    <row r="721" ht="15.75" customHeight="1">
      <c r="E721" s="43"/>
      <c r="F721" s="43"/>
      <c r="G721" s="43"/>
      <c r="H721" s="43"/>
      <c r="I721" s="43"/>
      <c r="J721" s="43"/>
      <c r="K721" s="43"/>
      <c r="M721" s="43"/>
      <c r="N721" s="43"/>
      <c r="P721" s="175"/>
      <c r="Q721" s="43"/>
      <c r="R721" s="176"/>
      <c r="S721" s="176"/>
      <c r="AF721" s="177"/>
      <c r="AG721" s="177"/>
      <c r="AH721" s="177"/>
      <c r="AI721" s="177"/>
    </row>
    <row r="722" ht="15.75" customHeight="1">
      <c r="E722" s="43"/>
      <c r="F722" s="43"/>
      <c r="G722" s="43"/>
      <c r="H722" s="43"/>
      <c r="I722" s="43"/>
      <c r="J722" s="43"/>
      <c r="K722" s="43"/>
      <c r="M722" s="43"/>
      <c r="N722" s="43"/>
      <c r="P722" s="175"/>
      <c r="Q722" s="43"/>
      <c r="R722" s="176"/>
      <c r="S722" s="176"/>
      <c r="AF722" s="177"/>
      <c r="AG722" s="177"/>
      <c r="AH722" s="177"/>
      <c r="AI722" s="177"/>
    </row>
    <row r="723" ht="15.75" customHeight="1">
      <c r="E723" s="43"/>
      <c r="F723" s="43"/>
      <c r="G723" s="43"/>
      <c r="H723" s="43"/>
      <c r="I723" s="43"/>
      <c r="J723" s="43"/>
      <c r="K723" s="43"/>
      <c r="M723" s="43"/>
      <c r="N723" s="43"/>
      <c r="P723" s="175"/>
      <c r="Q723" s="43"/>
      <c r="R723" s="176"/>
      <c r="S723" s="176"/>
      <c r="AF723" s="177"/>
      <c r="AG723" s="177"/>
      <c r="AH723" s="177"/>
      <c r="AI723" s="177"/>
    </row>
    <row r="724" ht="15.75" customHeight="1">
      <c r="E724" s="43"/>
      <c r="F724" s="43"/>
      <c r="G724" s="43"/>
      <c r="H724" s="43"/>
      <c r="I724" s="43"/>
      <c r="J724" s="43"/>
      <c r="K724" s="43"/>
      <c r="M724" s="43"/>
      <c r="N724" s="43"/>
      <c r="P724" s="175"/>
      <c r="Q724" s="43"/>
      <c r="R724" s="176"/>
      <c r="S724" s="176"/>
      <c r="AF724" s="177"/>
      <c r="AG724" s="177"/>
      <c r="AH724" s="177"/>
      <c r="AI724" s="177"/>
    </row>
    <row r="725" ht="15.75" customHeight="1">
      <c r="E725" s="43"/>
      <c r="F725" s="43"/>
      <c r="G725" s="43"/>
      <c r="H725" s="43"/>
      <c r="I725" s="43"/>
      <c r="J725" s="43"/>
      <c r="K725" s="43"/>
      <c r="M725" s="43"/>
      <c r="N725" s="43"/>
      <c r="P725" s="175"/>
      <c r="Q725" s="43"/>
      <c r="R725" s="176"/>
      <c r="S725" s="176"/>
      <c r="AF725" s="177"/>
      <c r="AG725" s="177"/>
      <c r="AH725" s="177"/>
      <c r="AI725" s="177"/>
    </row>
    <row r="726" ht="15.75" customHeight="1">
      <c r="E726" s="43"/>
      <c r="F726" s="43"/>
      <c r="G726" s="43"/>
      <c r="H726" s="43"/>
      <c r="I726" s="43"/>
      <c r="J726" s="43"/>
      <c r="K726" s="43"/>
      <c r="M726" s="43"/>
      <c r="N726" s="43"/>
      <c r="P726" s="175"/>
      <c r="Q726" s="43"/>
      <c r="R726" s="176"/>
      <c r="S726" s="176"/>
      <c r="AF726" s="177"/>
      <c r="AG726" s="177"/>
      <c r="AH726" s="177"/>
      <c r="AI726" s="177"/>
    </row>
    <row r="727" ht="15.75" customHeight="1">
      <c r="E727" s="43"/>
      <c r="F727" s="43"/>
      <c r="G727" s="43"/>
      <c r="H727" s="43"/>
      <c r="I727" s="43"/>
      <c r="J727" s="43"/>
      <c r="K727" s="43"/>
      <c r="M727" s="43"/>
      <c r="N727" s="43"/>
      <c r="P727" s="175"/>
      <c r="Q727" s="43"/>
      <c r="R727" s="176"/>
      <c r="S727" s="176"/>
      <c r="AF727" s="177"/>
      <c r="AG727" s="177"/>
      <c r="AH727" s="177"/>
      <c r="AI727" s="177"/>
    </row>
    <row r="728" ht="15.75" customHeight="1">
      <c r="E728" s="43"/>
      <c r="F728" s="43"/>
      <c r="G728" s="43"/>
      <c r="H728" s="43"/>
      <c r="I728" s="43"/>
      <c r="J728" s="43"/>
      <c r="K728" s="43"/>
      <c r="M728" s="43"/>
      <c r="N728" s="43"/>
      <c r="P728" s="175"/>
      <c r="Q728" s="43"/>
      <c r="R728" s="176"/>
      <c r="S728" s="176"/>
      <c r="AF728" s="177"/>
      <c r="AG728" s="177"/>
      <c r="AH728" s="177"/>
      <c r="AI728" s="177"/>
    </row>
    <row r="729" ht="15.75" customHeight="1">
      <c r="E729" s="43"/>
      <c r="F729" s="43"/>
      <c r="G729" s="43"/>
      <c r="H729" s="43"/>
      <c r="I729" s="43"/>
      <c r="J729" s="43"/>
      <c r="K729" s="43"/>
      <c r="M729" s="43"/>
      <c r="N729" s="43"/>
      <c r="P729" s="175"/>
      <c r="Q729" s="43"/>
      <c r="R729" s="176"/>
      <c r="S729" s="176"/>
      <c r="AF729" s="177"/>
      <c r="AG729" s="177"/>
      <c r="AH729" s="177"/>
      <c r="AI729" s="177"/>
    </row>
    <row r="730" ht="15.75" customHeight="1">
      <c r="E730" s="43"/>
      <c r="F730" s="43"/>
      <c r="G730" s="43"/>
      <c r="H730" s="43"/>
      <c r="I730" s="43"/>
      <c r="J730" s="43"/>
      <c r="K730" s="43"/>
      <c r="M730" s="43"/>
      <c r="N730" s="43"/>
      <c r="P730" s="175"/>
      <c r="Q730" s="43"/>
      <c r="R730" s="176"/>
      <c r="S730" s="176"/>
      <c r="AF730" s="177"/>
      <c r="AG730" s="177"/>
      <c r="AH730" s="177"/>
      <c r="AI730" s="177"/>
    </row>
    <row r="731" ht="15.75" customHeight="1">
      <c r="E731" s="43"/>
      <c r="F731" s="43"/>
      <c r="G731" s="43"/>
      <c r="H731" s="43"/>
      <c r="I731" s="43"/>
      <c r="J731" s="43"/>
      <c r="K731" s="43"/>
      <c r="M731" s="43"/>
      <c r="N731" s="43"/>
      <c r="P731" s="175"/>
      <c r="Q731" s="43"/>
      <c r="R731" s="176"/>
      <c r="S731" s="176"/>
      <c r="AF731" s="177"/>
      <c r="AG731" s="177"/>
      <c r="AH731" s="177"/>
      <c r="AI731" s="177"/>
    </row>
    <row r="732" ht="15.75" customHeight="1">
      <c r="E732" s="43"/>
      <c r="F732" s="43"/>
      <c r="G732" s="43"/>
      <c r="H732" s="43"/>
      <c r="I732" s="43"/>
      <c r="J732" s="43"/>
      <c r="K732" s="43"/>
      <c r="M732" s="43"/>
      <c r="N732" s="43"/>
      <c r="P732" s="175"/>
      <c r="Q732" s="43"/>
      <c r="R732" s="176"/>
      <c r="S732" s="176"/>
      <c r="AF732" s="177"/>
      <c r="AG732" s="177"/>
      <c r="AH732" s="177"/>
      <c r="AI732" s="177"/>
    </row>
    <row r="733" ht="15.75" customHeight="1">
      <c r="E733" s="43"/>
      <c r="F733" s="43"/>
      <c r="G733" s="43"/>
      <c r="H733" s="43"/>
      <c r="I733" s="43"/>
      <c r="J733" s="43"/>
      <c r="K733" s="43"/>
      <c r="M733" s="43"/>
      <c r="N733" s="43"/>
      <c r="P733" s="175"/>
      <c r="Q733" s="43"/>
      <c r="R733" s="176"/>
      <c r="S733" s="176"/>
      <c r="AF733" s="177"/>
      <c r="AG733" s="177"/>
      <c r="AH733" s="177"/>
      <c r="AI733" s="177"/>
    </row>
    <row r="734" ht="15.75" customHeight="1">
      <c r="E734" s="43"/>
      <c r="F734" s="43"/>
      <c r="G734" s="43"/>
      <c r="H734" s="43"/>
      <c r="I734" s="43"/>
      <c r="J734" s="43"/>
      <c r="K734" s="43"/>
      <c r="M734" s="43"/>
      <c r="N734" s="43"/>
      <c r="P734" s="175"/>
      <c r="Q734" s="43"/>
      <c r="R734" s="176"/>
      <c r="S734" s="176"/>
      <c r="AF734" s="177"/>
      <c r="AG734" s="177"/>
      <c r="AH734" s="177"/>
      <c r="AI734" s="177"/>
    </row>
    <row r="735" ht="15.75" customHeight="1">
      <c r="E735" s="43"/>
      <c r="F735" s="43"/>
      <c r="G735" s="43"/>
      <c r="H735" s="43"/>
      <c r="I735" s="43"/>
      <c r="J735" s="43"/>
      <c r="K735" s="43"/>
      <c r="M735" s="43"/>
      <c r="N735" s="43"/>
      <c r="P735" s="175"/>
      <c r="Q735" s="43"/>
      <c r="R735" s="176"/>
      <c r="S735" s="176"/>
      <c r="AF735" s="177"/>
      <c r="AG735" s="177"/>
      <c r="AH735" s="177"/>
      <c r="AI735" s="177"/>
    </row>
    <row r="736" ht="15.75" customHeight="1">
      <c r="E736" s="43"/>
      <c r="F736" s="43"/>
      <c r="G736" s="43"/>
      <c r="H736" s="43"/>
      <c r="I736" s="43"/>
      <c r="J736" s="43"/>
      <c r="K736" s="43"/>
      <c r="M736" s="43"/>
      <c r="N736" s="43"/>
      <c r="P736" s="175"/>
      <c r="Q736" s="43"/>
      <c r="R736" s="176"/>
      <c r="S736" s="176"/>
      <c r="AF736" s="177"/>
      <c r="AG736" s="177"/>
      <c r="AH736" s="177"/>
      <c r="AI736" s="177"/>
    </row>
    <row r="737" ht="15.75" customHeight="1">
      <c r="E737" s="43"/>
      <c r="F737" s="43"/>
      <c r="G737" s="43"/>
      <c r="H737" s="43"/>
      <c r="I737" s="43"/>
      <c r="J737" s="43"/>
      <c r="K737" s="43"/>
      <c r="M737" s="43"/>
      <c r="N737" s="43"/>
      <c r="P737" s="175"/>
      <c r="Q737" s="43"/>
      <c r="R737" s="176"/>
      <c r="S737" s="176"/>
      <c r="AF737" s="177"/>
      <c r="AG737" s="177"/>
      <c r="AH737" s="177"/>
      <c r="AI737" s="177"/>
    </row>
    <row r="738" ht="15.75" customHeight="1">
      <c r="E738" s="43"/>
      <c r="F738" s="43"/>
      <c r="G738" s="43"/>
      <c r="H738" s="43"/>
      <c r="I738" s="43"/>
      <c r="J738" s="43"/>
      <c r="K738" s="43"/>
      <c r="M738" s="43"/>
      <c r="N738" s="43"/>
      <c r="P738" s="175"/>
      <c r="Q738" s="43"/>
      <c r="R738" s="176"/>
      <c r="S738" s="176"/>
      <c r="AF738" s="177"/>
      <c r="AG738" s="177"/>
      <c r="AH738" s="177"/>
      <c r="AI738" s="177"/>
    </row>
    <row r="739" ht="15.75" customHeight="1">
      <c r="E739" s="43"/>
      <c r="F739" s="43"/>
      <c r="G739" s="43"/>
      <c r="H739" s="43"/>
      <c r="I739" s="43"/>
      <c r="J739" s="43"/>
      <c r="K739" s="43"/>
      <c r="M739" s="43"/>
      <c r="N739" s="43"/>
      <c r="P739" s="175"/>
      <c r="Q739" s="43"/>
      <c r="R739" s="176"/>
      <c r="S739" s="176"/>
      <c r="AF739" s="177"/>
      <c r="AG739" s="177"/>
      <c r="AH739" s="177"/>
      <c r="AI739" s="177"/>
    </row>
    <row r="740" ht="15.75" customHeight="1">
      <c r="E740" s="43"/>
      <c r="F740" s="43"/>
      <c r="G740" s="43"/>
      <c r="H740" s="43"/>
      <c r="I740" s="43"/>
      <c r="J740" s="43"/>
      <c r="K740" s="43"/>
      <c r="M740" s="43"/>
      <c r="N740" s="43"/>
      <c r="P740" s="175"/>
      <c r="Q740" s="43"/>
      <c r="R740" s="176"/>
      <c r="S740" s="176"/>
      <c r="AF740" s="177"/>
      <c r="AG740" s="177"/>
      <c r="AH740" s="177"/>
      <c r="AI740" s="177"/>
    </row>
    <row r="741" ht="15.75" customHeight="1">
      <c r="E741" s="43"/>
      <c r="F741" s="43"/>
      <c r="G741" s="43"/>
      <c r="H741" s="43"/>
      <c r="I741" s="43"/>
      <c r="J741" s="43"/>
      <c r="K741" s="43"/>
      <c r="M741" s="43"/>
      <c r="N741" s="43"/>
      <c r="P741" s="175"/>
      <c r="Q741" s="43"/>
      <c r="R741" s="176"/>
      <c r="S741" s="176"/>
      <c r="AF741" s="177"/>
      <c r="AG741" s="177"/>
      <c r="AH741" s="177"/>
      <c r="AI741" s="177"/>
    </row>
    <row r="742" ht="15.75" customHeight="1">
      <c r="E742" s="43"/>
      <c r="F742" s="43"/>
      <c r="G742" s="43"/>
      <c r="H742" s="43"/>
      <c r="I742" s="43"/>
      <c r="J742" s="43"/>
      <c r="K742" s="43"/>
      <c r="M742" s="43"/>
      <c r="N742" s="43"/>
      <c r="P742" s="175"/>
      <c r="Q742" s="43"/>
      <c r="R742" s="176"/>
      <c r="S742" s="176"/>
      <c r="AF742" s="177"/>
      <c r="AG742" s="177"/>
      <c r="AH742" s="177"/>
      <c r="AI742" s="177"/>
    </row>
    <row r="743" ht="15.75" customHeight="1">
      <c r="E743" s="43"/>
      <c r="F743" s="43"/>
      <c r="G743" s="43"/>
      <c r="H743" s="43"/>
      <c r="I743" s="43"/>
      <c r="J743" s="43"/>
      <c r="K743" s="43"/>
      <c r="M743" s="43"/>
      <c r="N743" s="43"/>
      <c r="P743" s="175"/>
      <c r="Q743" s="43"/>
      <c r="R743" s="176"/>
      <c r="S743" s="176"/>
      <c r="AF743" s="177"/>
      <c r="AG743" s="177"/>
      <c r="AH743" s="177"/>
      <c r="AI743" s="177"/>
    </row>
    <row r="744" ht="15.75" customHeight="1">
      <c r="E744" s="43"/>
      <c r="F744" s="43"/>
      <c r="G744" s="43"/>
      <c r="H744" s="43"/>
      <c r="I744" s="43"/>
      <c r="J744" s="43"/>
      <c r="K744" s="43"/>
      <c r="M744" s="43"/>
      <c r="N744" s="43"/>
      <c r="P744" s="175"/>
      <c r="Q744" s="43"/>
      <c r="R744" s="176"/>
      <c r="S744" s="176"/>
      <c r="AF744" s="177"/>
      <c r="AG744" s="177"/>
      <c r="AH744" s="177"/>
      <c r="AI744" s="177"/>
    </row>
    <row r="745" ht="15.75" customHeight="1">
      <c r="E745" s="43"/>
      <c r="F745" s="43"/>
      <c r="G745" s="43"/>
      <c r="H745" s="43"/>
      <c r="I745" s="43"/>
      <c r="J745" s="43"/>
      <c r="K745" s="43"/>
      <c r="M745" s="43"/>
      <c r="N745" s="43"/>
      <c r="P745" s="175"/>
      <c r="Q745" s="43"/>
      <c r="R745" s="176"/>
      <c r="S745" s="176"/>
      <c r="AF745" s="177"/>
      <c r="AG745" s="177"/>
      <c r="AH745" s="177"/>
      <c r="AI745" s="177"/>
    </row>
    <row r="746" ht="15.75" customHeight="1">
      <c r="E746" s="43"/>
      <c r="F746" s="43"/>
      <c r="G746" s="43"/>
      <c r="H746" s="43"/>
      <c r="I746" s="43"/>
      <c r="J746" s="43"/>
      <c r="K746" s="43"/>
      <c r="M746" s="43"/>
      <c r="N746" s="43"/>
      <c r="P746" s="175"/>
      <c r="Q746" s="43"/>
      <c r="R746" s="176"/>
      <c r="S746" s="176"/>
      <c r="AF746" s="177"/>
      <c r="AG746" s="177"/>
      <c r="AH746" s="177"/>
      <c r="AI746" s="177"/>
    </row>
    <row r="747" ht="15.75" customHeight="1">
      <c r="E747" s="43"/>
      <c r="F747" s="43"/>
      <c r="G747" s="43"/>
      <c r="H747" s="43"/>
      <c r="I747" s="43"/>
      <c r="J747" s="43"/>
      <c r="K747" s="43"/>
      <c r="M747" s="43"/>
      <c r="N747" s="43"/>
      <c r="P747" s="175"/>
      <c r="Q747" s="43"/>
      <c r="R747" s="176"/>
      <c r="S747" s="176"/>
      <c r="AF747" s="177"/>
      <c r="AG747" s="177"/>
      <c r="AH747" s="177"/>
      <c r="AI747" s="177"/>
    </row>
    <row r="748" ht="15.75" customHeight="1">
      <c r="E748" s="43"/>
      <c r="F748" s="43"/>
      <c r="G748" s="43"/>
      <c r="H748" s="43"/>
      <c r="I748" s="43"/>
      <c r="J748" s="43"/>
      <c r="K748" s="43"/>
      <c r="M748" s="43"/>
      <c r="N748" s="43"/>
      <c r="P748" s="175"/>
      <c r="Q748" s="43"/>
      <c r="R748" s="176"/>
      <c r="S748" s="176"/>
      <c r="AF748" s="177"/>
      <c r="AG748" s="177"/>
      <c r="AH748" s="177"/>
      <c r="AI748" s="177"/>
    </row>
    <row r="749" ht="15.75" customHeight="1">
      <c r="E749" s="43"/>
      <c r="F749" s="43"/>
      <c r="G749" s="43"/>
      <c r="H749" s="43"/>
      <c r="I749" s="43"/>
      <c r="J749" s="43"/>
      <c r="K749" s="43"/>
      <c r="M749" s="43"/>
      <c r="N749" s="43"/>
      <c r="P749" s="175"/>
      <c r="Q749" s="43"/>
      <c r="R749" s="176"/>
      <c r="S749" s="176"/>
      <c r="AF749" s="177"/>
      <c r="AG749" s="177"/>
      <c r="AH749" s="177"/>
      <c r="AI749" s="177"/>
    </row>
    <row r="750" ht="15.75" customHeight="1">
      <c r="E750" s="43"/>
      <c r="F750" s="43"/>
      <c r="G750" s="43"/>
      <c r="H750" s="43"/>
      <c r="I750" s="43"/>
      <c r="J750" s="43"/>
      <c r="K750" s="43"/>
      <c r="M750" s="43"/>
      <c r="N750" s="43"/>
      <c r="P750" s="175"/>
      <c r="Q750" s="43"/>
      <c r="R750" s="176"/>
      <c r="S750" s="176"/>
      <c r="AF750" s="177"/>
      <c r="AG750" s="177"/>
      <c r="AH750" s="177"/>
      <c r="AI750" s="177"/>
    </row>
    <row r="751" ht="15.75" customHeight="1">
      <c r="E751" s="43"/>
      <c r="F751" s="43"/>
      <c r="G751" s="43"/>
      <c r="H751" s="43"/>
      <c r="I751" s="43"/>
      <c r="J751" s="43"/>
      <c r="K751" s="43"/>
      <c r="M751" s="43"/>
      <c r="N751" s="43"/>
      <c r="P751" s="175"/>
      <c r="Q751" s="43"/>
      <c r="R751" s="176"/>
      <c r="S751" s="176"/>
      <c r="AF751" s="177"/>
      <c r="AG751" s="177"/>
      <c r="AH751" s="177"/>
      <c r="AI751" s="177"/>
    </row>
    <row r="752" ht="15.75" customHeight="1">
      <c r="E752" s="43"/>
      <c r="F752" s="43"/>
      <c r="G752" s="43"/>
      <c r="H752" s="43"/>
      <c r="I752" s="43"/>
      <c r="J752" s="43"/>
      <c r="K752" s="43"/>
      <c r="M752" s="43"/>
      <c r="N752" s="43"/>
      <c r="P752" s="175"/>
      <c r="Q752" s="43"/>
      <c r="R752" s="176"/>
      <c r="S752" s="176"/>
      <c r="AF752" s="177"/>
      <c r="AG752" s="177"/>
      <c r="AH752" s="177"/>
      <c r="AI752" s="177"/>
    </row>
    <row r="753" ht="15.75" customHeight="1">
      <c r="E753" s="43"/>
      <c r="F753" s="43"/>
      <c r="G753" s="43"/>
      <c r="H753" s="43"/>
      <c r="I753" s="43"/>
      <c r="J753" s="43"/>
      <c r="K753" s="43"/>
      <c r="M753" s="43"/>
      <c r="N753" s="43"/>
      <c r="P753" s="175"/>
      <c r="Q753" s="43"/>
      <c r="R753" s="176"/>
      <c r="S753" s="176"/>
      <c r="AF753" s="177"/>
      <c r="AG753" s="177"/>
      <c r="AH753" s="177"/>
      <c r="AI753" s="177"/>
    </row>
    <row r="754" ht="15.75" customHeight="1">
      <c r="E754" s="43"/>
      <c r="F754" s="43"/>
      <c r="G754" s="43"/>
      <c r="H754" s="43"/>
      <c r="I754" s="43"/>
      <c r="J754" s="43"/>
      <c r="K754" s="43"/>
      <c r="M754" s="43"/>
      <c r="N754" s="43"/>
      <c r="P754" s="175"/>
      <c r="Q754" s="43"/>
      <c r="R754" s="176"/>
      <c r="S754" s="176"/>
      <c r="AF754" s="177"/>
      <c r="AG754" s="177"/>
      <c r="AH754" s="177"/>
      <c r="AI754" s="177"/>
    </row>
    <row r="755" ht="15.75" customHeight="1">
      <c r="E755" s="43"/>
      <c r="F755" s="43"/>
      <c r="G755" s="43"/>
      <c r="H755" s="43"/>
      <c r="I755" s="43"/>
      <c r="J755" s="43"/>
      <c r="K755" s="43"/>
      <c r="M755" s="43"/>
      <c r="N755" s="43"/>
      <c r="P755" s="175"/>
      <c r="Q755" s="43"/>
      <c r="R755" s="176"/>
      <c r="S755" s="176"/>
      <c r="AF755" s="177"/>
      <c r="AG755" s="177"/>
      <c r="AH755" s="177"/>
      <c r="AI755" s="177"/>
    </row>
    <row r="756" ht="15.75" customHeight="1">
      <c r="E756" s="43"/>
      <c r="F756" s="43"/>
      <c r="G756" s="43"/>
      <c r="H756" s="43"/>
      <c r="I756" s="43"/>
      <c r="J756" s="43"/>
      <c r="K756" s="43"/>
      <c r="M756" s="43"/>
      <c r="N756" s="43"/>
      <c r="P756" s="175"/>
      <c r="Q756" s="43"/>
      <c r="R756" s="176"/>
      <c r="S756" s="176"/>
      <c r="AF756" s="177"/>
      <c r="AG756" s="177"/>
      <c r="AH756" s="177"/>
      <c r="AI756" s="177"/>
    </row>
    <row r="757" ht="15.75" customHeight="1">
      <c r="E757" s="43"/>
      <c r="F757" s="43"/>
      <c r="G757" s="43"/>
      <c r="H757" s="43"/>
      <c r="I757" s="43"/>
      <c r="J757" s="43"/>
      <c r="K757" s="43"/>
      <c r="M757" s="43"/>
      <c r="N757" s="43"/>
      <c r="P757" s="175"/>
      <c r="Q757" s="43"/>
      <c r="R757" s="176"/>
      <c r="S757" s="176"/>
      <c r="AF757" s="177"/>
      <c r="AG757" s="177"/>
      <c r="AH757" s="177"/>
      <c r="AI757" s="177"/>
    </row>
    <row r="758" ht="15.75" customHeight="1">
      <c r="E758" s="43"/>
      <c r="F758" s="43"/>
      <c r="G758" s="43"/>
      <c r="H758" s="43"/>
      <c r="I758" s="43"/>
      <c r="J758" s="43"/>
      <c r="K758" s="43"/>
      <c r="M758" s="43"/>
      <c r="N758" s="43"/>
      <c r="P758" s="175"/>
      <c r="Q758" s="43"/>
      <c r="R758" s="176"/>
      <c r="S758" s="176"/>
      <c r="AF758" s="177"/>
      <c r="AG758" s="177"/>
      <c r="AH758" s="177"/>
      <c r="AI758" s="177"/>
    </row>
    <row r="759" ht="15.75" customHeight="1">
      <c r="E759" s="43"/>
      <c r="F759" s="43"/>
      <c r="G759" s="43"/>
      <c r="H759" s="43"/>
      <c r="I759" s="43"/>
      <c r="J759" s="43"/>
      <c r="K759" s="43"/>
      <c r="M759" s="43"/>
      <c r="N759" s="43"/>
      <c r="P759" s="175"/>
      <c r="Q759" s="43"/>
      <c r="R759" s="176"/>
      <c r="S759" s="176"/>
      <c r="AF759" s="177"/>
      <c r="AG759" s="177"/>
      <c r="AH759" s="177"/>
      <c r="AI759" s="177"/>
    </row>
    <row r="760" ht="15.75" customHeight="1">
      <c r="E760" s="43"/>
      <c r="F760" s="43"/>
      <c r="G760" s="43"/>
      <c r="H760" s="43"/>
      <c r="I760" s="43"/>
      <c r="J760" s="43"/>
      <c r="K760" s="43"/>
      <c r="M760" s="43"/>
      <c r="N760" s="43"/>
      <c r="P760" s="175"/>
      <c r="Q760" s="43"/>
      <c r="R760" s="176"/>
      <c r="S760" s="176"/>
      <c r="AF760" s="177"/>
      <c r="AG760" s="177"/>
      <c r="AH760" s="177"/>
      <c r="AI760" s="177"/>
    </row>
    <row r="761" ht="15.75" customHeight="1">
      <c r="E761" s="43"/>
      <c r="F761" s="43"/>
      <c r="G761" s="43"/>
      <c r="H761" s="43"/>
      <c r="I761" s="43"/>
      <c r="J761" s="43"/>
      <c r="K761" s="43"/>
      <c r="M761" s="43"/>
      <c r="N761" s="43"/>
      <c r="P761" s="175"/>
      <c r="Q761" s="43"/>
      <c r="R761" s="176"/>
      <c r="S761" s="176"/>
      <c r="AF761" s="177"/>
      <c r="AG761" s="177"/>
      <c r="AH761" s="177"/>
      <c r="AI761" s="177"/>
    </row>
    <row r="762" ht="15.75" customHeight="1">
      <c r="E762" s="43"/>
      <c r="F762" s="43"/>
      <c r="G762" s="43"/>
      <c r="H762" s="43"/>
      <c r="I762" s="43"/>
      <c r="J762" s="43"/>
      <c r="K762" s="43"/>
      <c r="M762" s="43"/>
      <c r="N762" s="43"/>
      <c r="P762" s="175"/>
      <c r="Q762" s="43"/>
      <c r="R762" s="176"/>
      <c r="S762" s="176"/>
      <c r="AF762" s="177"/>
      <c r="AG762" s="177"/>
      <c r="AH762" s="177"/>
      <c r="AI762" s="177"/>
    </row>
    <row r="763" ht="15.75" customHeight="1">
      <c r="E763" s="43"/>
      <c r="F763" s="43"/>
      <c r="G763" s="43"/>
      <c r="H763" s="43"/>
      <c r="I763" s="43"/>
      <c r="J763" s="43"/>
      <c r="K763" s="43"/>
      <c r="M763" s="43"/>
      <c r="N763" s="43"/>
      <c r="P763" s="175"/>
      <c r="Q763" s="43"/>
      <c r="R763" s="176"/>
      <c r="S763" s="176"/>
      <c r="AF763" s="177"/>
      <c r="AG763" s="177"/>
      <c r="AH763" s="177"/>
      <c r="AI763" s="177"/>
    </row>
    <row r="764" ht="15.75" customHeight="1">
      <c r="E764" s="43"/>
      <c r="F764" s="43"/>
      <c r="G764" s="43"/>
      <c r="H764" s="43"/>
      <c r="I764" s="43"/>
      <c r="J764" s="43"/>
      <c r="K764" s="43"/>
      <c r="M764" s="43"/>
      <c r="N764" s="43"/>
      <c r="P764" s="175"/>
      <c r="Q764" s="43"/>
      <c r="R764" s="176"/>
      <c r="S764" s="176"/>
      <c r="AF764" s="177"/>
      <c r="AG764" s="177"/>
      <c r="AH764" s="177"/>
      <c r="AI764" s="177"/>
    </row>
    <row r="765" ht="15.75" customHeight="1">
      <c r="E765" s="43"/>
      <c r="F765" s="43"/>
      <c r="G765" s="43"/>
      <c r="H765" s="43"/>
      <c r="I765" s="43"/>
      <c r="J765" s="43"/>
      <c r="K765" s="43"/>
      <c r="M765" s="43"/>
      <c r="N765" s="43"/>
      <c r="P765" s="175"/>
      <c r="Q765" s="43"/>
      <c r="R765" s="176"/>
      <c r="S765" s="176"/>
      <c r="AF765" s="177"/>
      <c r="AG765" s="177"/>
      <c r="AH765" s="177"/>
      <c r="AI765" s="177"/>
    </row>
    <row r="766" ht="15.75" customHeight="1">
      <c r="E766" s="43"/>
      <c r="F766" s="43"/>
      <c r="G766" s="43"/>
      <c r="H766" s="43"/>
      <c r="I766" s="43"/>
      <c r="J766" s="43"/>
      <c r="K766" s="43"/>
      <c r="M766" s="43"/>
      <c r="N766" s="43"/>
      <c r="P766" s="175"/>
      <c r="Q766" s="43"/>
      <c r="R766" s="176"/>
      <c r="S766" s="176"/>
      <c r="AF766" s="177"/>
      <c r="AG766" s="177"/>
      <c r="AH766" s="177"/>
      <c r="AI766" s="177"/>
    </row>
    <row r="767" ht="15.75" customHeight="1">
      <c r="E767" s="43"/>
      <c r="F767" s="43"/>
      <c r="G767" s="43"/>
      <c r="H767" s="43"/>
      <c r="I767" s="43"/>
      <c r="J767" s="43"/>
      <c r="K767" s="43"/>
      <c r="M767" s="43"/>
      <c r="N767" s="43"/>
      <c r="P767" s="175"/>
      <c r="Q767" s="43"/>
      <c r="R767" s="176"/>
      <c r="S767" s="176"/>
      <c r="AF767" s="177"/>
      <c r="AG767" s="177"/>
      <c r="AH767" s="177"/>
      <c r="AI767" s="177"/>
    </row>
    <row r="768" ht="15.75" customHeight="1">
      <c r="E768" s="43"/>
      <c r="F768" s="43"/>
      <c r="G768" s="43"/>
      <c r="H768" s="43"/>
      <c r="I768" s="43"/>
      <c r="J768" s="43"/>
      <c r="K768" s="43"/>
      <c r="M768" s="43"/>
      <c r="N768" s="43"/>
      <c r="P768" s="175"/>
      <c r="Q768" s="43"/>
      <c r="R768" s="176"/>
      <c r="S768" s="176"/>
      <c r="AF768" s="177"/>
      <c r="AG768" s="177"/>
      <c r="AH768" s="177"/>
      <c r="AI768" s="177"/>
    </row>
    <row r="769" ht="15.75" customHeight="1">
      <c r="E769" s="43"/>
      <c r="F769" s="43"/>
      <c r="G769" s="43"/>
      <c r="H769" s="43"/>
      <c r="I769" s="43"/>
      <c r="J769" s="43"/>
      <c r="K769" s="43"/>
      <c r="M769" s="43"/>
      <c r="N769" s="43"/>
      <c r="P769" s="175"/>
      <c r="Q769" s="43"/>
      <c r="R769" s="176"/>
      <c r="S769" s="176"/>
      <c r="AF769" s="177"/>
      <c r="AG769" s="177"/>
      <c r="AH769" s="177"/>
      <c r="AI769" s="177"/>
    </row>
    <row r="770" ht="15.75" customHeight="1">
      <c r="E770" s="43"/>
      <c r="F770" s="43"/>
      <c r="G770" s="43"/>
      <c r="H770" s="43"/>
      <c r="I770" s="43"/>
      <c r="J770" s="43"/>
      <c r="K770" s="43"/>
      <c r="M770" s="43"/>
      <c r="N770" s="43"/>
      <c r="P770" s="175"/>
      <c r="Q770" s="43"/>
      <c r="R770" s="176"/>
      <c r="S770" s="176"/>
      <c r="AF770" s="177"/>
      <c r="AG770" s="177"/>
      <c r="AH770" s="177"/>
      <c r="AI770" s="177"/>
    </row>
    <row r="771" ht="15.75" customHeight="1">
      <c r="E771" s="43"/>
      <c r="F771" s="43"/>
      <c r="G771" s="43"/>
      <c r="H771" s="43"/>
      <c r="I771" s="43"/>
      <c r="J771" s="43"/>
      <c r="K771" s="43"/>
      <c r="M771" s="43"/>
      <c r="N771" s="43"/>
      <c r="P771" s="175"/>
      <c r="Q771" s="43"/>
      <c r="R771" s="176"/>
      <c r="S771" s="176"/>
      <c r="AF771" s="177"/>
      <c r="AG771" s="177"/>
      <c r="AH771" s="177"/>
      <c r="AI771" s="177"/>
    </row>
    <row r="772" ht="15.75" customHeight="1">
      <c r="E772" s="43"/>
      <c r="F772" s="43"/>
      <c r="G772" s="43"/>
      <c r="H772" s="43"/>
      <c r="I772" s="43"/>
      <c r="J772" s="43"/>
      <c r="K772" s="43"/>
      <c r="M772" s="43"/>
      <c r="N772" s="43"/>
      <c r="P772" s="175"/>
      <c r="Q772" s="43"/>
      <c r="R772" s="176"/>
      <c r="S772" s="176"/>
      <c r="AF772" s="177"/>
      <c r="AG772" s="177"/>
      <c r="AH772" s="177"/>
      <c r="AI772" s="177"/>
    </row>
    <row r="773" ht="15.75" customHeight="1">
      <c r="E773" s="43"/>
      <c r="F773" s="43"/>
      <c r="G773" s="43"/>
      <c r="H773" s="43"/>
      <c r="I773" s="43"/>
      <c r="J773" s="43"/>
      <c r="K773" s="43"/>
      <c r="M773" s="43"/>
      <c r="N773" s="43"/>
      <c r="P773" s="175"/>
      <c r="Q773" s="43"/>
      <c r="R773" s="176"/>
      <c r="S773" s="176"/>
      <c r="AF773" s="177"/>
      <c r="AG773" s="177"/>
      <c r="AH773" s="177"/>
      <c r="AI773" s="177"/>
    </row>
    <row r="774" ht="15.75" customHeight="1">
      <c r="E774" s="43"/>
      <c r="F774" s="43"/>
      <c r="G774" s="43"/>
      <c r="H774" s="43"/>
      <c r="I774" s="43"/>
      <c r="J774" s="43"/>
      <c r="K774" s="43"/>
      <c r="M774" s="43"/>
      <c r="N774" s="43"/>
      <c r="P774" s="175"/>
      <c r="Q774" s="43"/>
      <c r="R774" s="176"/>
      <c r="S774" s="176"/>
      <c r="AF774" s="177"/>
      <c r="AG774" s="177"/>
      <c r="AH774" s="177"/>
      <c r="AI774" s="177"/>
    </row>
    <row r="775" ht="15.75" customHeight="1">
      <c r="E775" s="43"/>
      <c r="F775" s="43"/>
      <c r="G775" s="43"/>
      <c r="H775" s="43"/>
      <c r="I775" s="43"/>
      <c r="J775" s="43"/>
      <c r="K775" s="43"/>
      <c r="M775" s="43"/>
      <c r="N775" s="43"/>
      <c r="P775" s="175"/>
      <c r="Q775" s="43"/>
      <c r="R775" s="176"/>
      <c r="S775" s="176"/>
      <c r="AF775" s="177"/>
      <c r="AG775" s="177"/>
      <c r="AH775" s="177"/>
      <c r="AI775" s="177"/>
    </row>
    <row r="776" ht="15.75" customHeight="1">
      <c r="E776" s="43"/>
      <c r="F776" s="43"/>
      <c r="G776" s="43"/>
      <c r="H776" s="43"/>
      <c r="I776" s="43"/>
      <c r="J776" s="43"/>
      <c r="K776" s="43"/>
      <c r="M776" s="43"/>
      <c r="N776" s="43"/>
      <c r="P776" s="175"/>
      <c r="Q776" s="43"/>
      <c r="R776" s="176"/>
      <c r="S776" s="176"/>
      <c r="AF776" s="177"/>
      <c r="AG776" s="177"/>
      <c r="AH776" s="177"/>
      <c r="AI776" s="177"/>
    </row>
    <row r="777" ht="15.75" customHeight="1">
      <c r="E777" s="43"/>
      <c r="F777" s="43"/>
      <c r="G777" s="43"/>
      <c r="H777" s="43"/>
      <c r="I777" s="43"/>
      <c r="J777" s="43"/>
      <c r="K777" s="43"/>
      <c r="M777" s="43"/>
      <c r="N777" s="43"/>
      <c r="P777" s="175"/>
      <c r="Q777" s="43"/>
      <c r="R777" s="176"/>
      <c r="S777" s="176"/>
      <c r="AF777" s="177"/>
      <c r="AG777" s="177"/>
      <c r="AH777" s="177"/>
      <c r="AI777" s="177"/>
    </row>
    <row r="778" ht="15.75" customHeight="1">
      <c r="E778" s="43"/>
      <c r="F778" s="43"/>
      <c r="G778" s="43"/>
      <c r="H778" s="43"/>
      <c r="I778" s="43"/>
      <c r="J778" s="43"/>
      <c r="K778" s="43"/>
      <c r="M778" s="43"/>
      <c r="N778" s="43"/>
      <c r="P778" s="175"/>
      <c r="Q778" s="43"/>
      <c r="R778" s="176"/>
      <c r="S778" s="176"/>
      <c r="AF778" s="177"/>
      <c r="AG778" s="177"/>
      <c r="AH778" s="177"/>
      <c r="AI778" s="177"/>
    </row>
    <row r="779" ht="15.75" customHeight="1">
      <c r="E779" s="43"/>
      <c r="F779" s="43"/>
      <c r="G779" s="43"/>
      <c r="H779" s="43"/>
      <c r="I779" s="43"/>
      <c r="J779" s="43"/>
      <c r="K779" s="43"/>
      <c r="M779" s="43"/>
      <c r="N779" s="43"/>
      <c r="P779" s="175"/>
      <c r="Q779" s="43"/>
      <c r="R779" s="176"/>
      <c r="S779" s="176"/>
      <c r="AF779" s="177"/>
      <c r="AG779" s="177"/>
      <c r="AH779" s="177"/>
      <c r="AI779" s="177"/>
    </row>
    <row r="780" ht="15.75" customHeight="1">
      <c r="E780" s="43"/>
      <c r="F780" s="43"/>
      <c r="G780" s="43"/>
      <c r="H780" s="43"/>
      <c r="I780" s="43"/>
      <c r="J780" s="43"/>
      <c r="K780" s="43"/>
      <c r="M780" s="43"/>
      <c r="N780" s="43"/>
      <c r="P780" s="175"/>
      <c r="Q780" s="43"/>
      <c r="R780" s="176"/>
      <c r="S780" s="176"/>
      <c r="AF780" s="177"/>
      <c r="AG780" s="177"/>
      <c r="AH780" s="177"/>
      <c r="AI780" s="177"/>
    </row>
    <row r="781" ht="15.75" customHeight="1">
      <c r="E781" s="43"/>
      <c r="F781" s="43"/>
      <c r="G781" s="43"/>
      <c r="H781" s="43"/>
      <c r="I781" s="43"/>
      <c r="J781" s="43"/>
      <c r="K781" s="43"/>
      <c r="M781" s="43"/>
      <c r="N781" s="43"/>
      <c r="P781" s="175"/>
      <c r="Q781" s="43"/>
      <c r="R781" s="176"/>
      <c r="S781" s="176"/>
      <c r="AF781" s="177"/>
      <c r="AG781" s="177"/>
      <c r="AH781" s="177"/>
      <c r="AI781" s="177"/>
    </row>
    <row r="782" ht="15.75" customHeight="1">
      <c r="E782" s="43"/>
      <c r="F782" s="43"/>
      <c r="G782" s="43"/>
      <c r="H782" s="43"/>
      <c r="I782" s="43"/>
      <c r="J782" s="43"/>
      <c r="K782" s="43"/>
      <c r="M782" s="43"/>
      <c r="N782" s="43"/>
      <c r="P782" s="175"/>
      <c r="Q782" s="43"/>
      <c r="R782" s="176"/>
      <c r="S782" s="176"/>
      <c r="AF782" s="177"/>
      <c r="AG782" s="177"/>
      <c r="AH782" s="177"/>
      <c r="AI782" s="177"/>
    </row>
    <row r="783" ht="15.75" customHeight="1">
      <c r="E783" s="43"/>
      <c r="F783" s="43"/>
      <c r="G783" s="43"/>
      <c r="H783" s="43"/>
      <c r="I783" s="43"/>
      <c r="J783" s="43"/>
      <c r="K783" s="43"/>
      <c r="M783" s="43"/>
      <c r="N783" s="43"/>
      <c r="P783" s="175"/>
      <c r="Q783" s="43"/>
      <c r="R783" s="176"/>
      <c r="S783" s="176"/>
      <c r="AF783" s="177"/>
      <c r="AG783" s="177"/>
      <c r="AH783" s="177"/>
      <c r="AI783" s="177"/>
    </row>
    <row r="784" ht="15.75" customHeight="1">
      <c r="E784" s="43"/>
      <c r="F784" s="43"/>
      <c r="G784" s="43"/>
      <c r="H784" s="43"/>
      <c r="I784" s="43"/>
      <c r="J784" s="43"/>
      <c r="K784" s="43"/>
      <c r="M784" s="43"/>
      <c r="N784" s="43"/>
      <c r="P784" s="175"/>
      <c r="Q784" s="43"/>
      <c r="R784" s="176"/>
      <c r="S784" s="176"/>
      <c r="AF784" s="177"/>
      <c r="AG784" s="177"/>
      <c r="AH784" s="177"/>
      <c r="AI784" s="177"/>
    </row>
    <row r="785" ht="15.75" customHeight="1">
      <c r="E785" s="43"/>
      <c r="F785" s="43"/>
      <c r="G785" s="43"/>
      <c r="H785" s="43"/>
      <c r="I785" s="43"/>
      <c r="J785" s="43"/>
      <c r="K785" s="43"/>
      <c r="M785" s="43"/>
      <c r="N785" s="43"/>
      <c r="P785" s="175"/>
      <c r="Q785" s="43"/>
      <c r="R785" s="176"/>
      <c r="S785" s="176"/>
      <c r="AF785" s="177"/>
      <c r="AG785" s="177"/>
      <c r="AH785" s="177"/>
      <c r="AI785" s="177"/>
    </row>
    <row r="786" ht="15.75" customHeight="1">
      <c r="E786" s="43"/>
      <c r="F786" s="43"/>
      <c r="G786" s="43"/>
      <c r="H786" s="43"/>
      <c r="I786" s="43"/>
      <c r="J786" s="43"/>
      <c r="K786" s="43"/>
      <c r="M786" s="43"/>
      <c r="N786" s="43"/>
      <c r="P786" s="175"/>
      <c r="Q786" s="43"/>
      <c r="R786" s="176"/>
      <c r="S786" s="176"/>
      <c r="AF786" s="177"/>
      <c r="AG786" s="177"/>
      <c r="AH786" s="177"/>
      <c r="AI786" s="177"/>
    </row>
    <row r="787" ht="15.75" customHeight="1">
      <c r="E787" s="43"/>
      <c r="F787" s="43"/>
      <c r="G787" s="43"/>
      <c r="H787" s="43"/>
      <c r="I787" s="43"/>
      <c r="J787" s="43"/>
      <c r="K787" s="43"/>
      <c r="M787" s="43"/>
      <c r="N787" s="43"/>
      <c r="P787" s="175"/>
      <c r="Q787" s="43"/>
      <c r="R787" s="176"/>
      <c r="S787" s="176"/>
      <c r="AF787" s="177"/>
      <c r="AG787" s="177"/>
      <c r="AH787" s="177"/>
      <c r="AI787" s="177"/>
    </row>
    <row r="788" ht="15.75" customHeight="1">
      <c r="E788" s="43"/>
      <c r="F788" s="43"/>
      <c r="G788" s="43"/>
      <c r="H788" s="43"/>
      <c r="I788" s="43"/>
      <c r="J788" s="43"/>
      <c r="K788" s="43"/>
      <c r="M788" s="43"/>
      <c r="N788" s="43"/>
      <c r="P788" s="175"/>
      <c r="Q788" s="43"/>
      <c r="R788" s="176"/>
      <c r="S788" s="176"/>
      <c r="AF788" s="177"/>
      <c r="AG788" s="177"/>
      <c r="AH788" s="177"/>
      <c r="AI788" s="177"/>
    </row>
    <row r="789" ht="15.75" customHeight="1">
      <c r="E789" s="43"/>
      <c r="F789" s="43"/>
      <c r="G789" s="43"/>
      <c r="H789" s="43"/>
      <c r="I789" s="43"/>
      <c r="J789" s="43"/>
      <c r="K789" s="43"/>
      <c r="M789" s="43"/>
      <c r="N789" s="43"/>
      <c r="P789" s="175"/>
      <c r="Q789" s="43"/>
      <c r="R789" s="176"/>
      <c r="S789" s="176"/>
      <c r="AF789" s="177"/>
      <c r="AG789" s="177"/>
      <c r="AH789" s="177"/>
      <c r="AI789" s="177"/>
    </row>
    <row r="790" ht="15.75" customHeight="1">
      <c r="E790" s="43"/>
      <c r="F790" s="43"/>
      <c r="G790" s="43"/>
      <c r="H790" s="43"/>
      <c r="I790" s="43"/>
      <c r="J790" s="43"/>
      <c r="K790" s="43"/>
      <c r="M790" s="43"/>
      <c r="N790" s="43"/>
      <c r="P790" s="175"/>
      <c r="Q790" s="43"/>
      <c r="R790" s="176"/>
      <c r="S790" s="176"/>
      <c r="AF790" s="177"/>
      <c r="AG790" s="177"/>
      <c r="AH790" s="177"/>
      <c r="AI790" s="177"/>
    </row>
    <row r="791" ht="15.75" customHeight="1">
      <c r="E791" s="43"/>
      <c r="F791" s="43"/>
      <c r="G791" s="43"/>
      <c r="H791" s="43"/>
      <c r="I791" s="43"/>
      <c r="J791" s="43"/>
      <c r="K791" s="43"/>
      <c r="M791" s="43"/>
      <c r="N791" s="43"/>
      <c r="P791" s="175"/>
      <c r="Q791" s="43"/>
      <c r="R791" s="176"/>
      <c r="S791" s="176"/>
      <c r="AF791" s="177"/>
      <c r="AG791" s="177"/>
      <c r="AH791" s="177"/>
      <c r="AI791" s="177"/>
    </row>
    <row r="792" ht="15.75" customHeight="1">
      <c r="E792" s="43"/>
      <c r="F792" s="43"/>
      <c r="G792" s="43"/>
      <c r="H792" s="43"/>
      <c r="I792" s="43"/>
      <c r="J792" s="43"/>
      <c r="K792" s="43"/>
      <c r="M792" s="43"/>
      <c r="N792" s="43"/>
      <c r="P792" s="175"/>
      <c r="Q792" s="43"/>
      <c r="R792" s="176"/>
      <c r="S792" s="176"/>
      <c r="AF792" s="177"/>
      <c r="AG792" s="177"/>
      <c r="AH792" s="177"/>
      <c r="AI792" s="177"/>
    </row>
    <row r="793" ht="15.75" customHeight="1">
      <c r="E793" s="43"/>
      <c r="F793" s="43"/>
      <c r="G793" s="43"/>
      <c r="H793" s="43"/>
      <c r="I793" s="43"/>
      <c r="J793" s="43"/>
      <c r="K793" s="43"/>
      <c r="M793" s="43"/>
      <c r="N793" s="43"/>
      <c r="P793" s="175"/>
      <c r="Q793" s="43"/>
      <c r="R793" s="176"/>
      <c r="S793" s="176"/>
      <c r="AF793" s="177"/>
      <c r="AG793" s="177"/>
      <c r="AH793" s="177"/>
      <c r="AI793" s="177"/>
    </row>
    <row r="794" ht="15.75" customHeight="1">
      <c r="E794" s="43"/>
      <c r="F794" s="43"/>
      <c r="G794" s="43"/>
      <c r="H794" s="43"/>
      <c r="I794" s="43"/>
      <c r="J794" s="43"/>
      <c r="K794" s="43"/>
      <c r="M794" s="43"/>
      <c r="N794" s="43"/>
      <c r="P794" s="175"/>
      <c r="Q794" s="43"/>
      <c r="R794" s="176"/>
      <c r="S794" s="176"/>
      <c r="AF794" s="177"/>
      <c r="AG794" s="177"/>
      <c r="AH794" s="177"/>
      <c r="AI794" s="177"/>
    </row>
    <row r="795" ht="15.75" customHeight="1">
      <c r="E795" s="43"/>
      <c r="F795" s="43"/>
      <c r="G795" s="43"/>
      <c r="H795" s="43"/>
      <c r="I795" s="43"/>
      <c r="J795" s="43"/>
      <c r="K795" s="43"/>
      <c r="M795" s="43"/>
      <c r="N795" s="43"/>
      <c r="P795" s="175"/>
      <c r="Q795" s="43"/>
      <c r="R795" s="176"/>
      <c r="S795" s="176"/>
      <c r="AF795" s="177"/>
      <c r="AG795" s="177"/>
      <c r="AH795" s="177"/>
      <c r="AI795" s="177"/>
    </row>
    <row r="796" ht="15.75" customHeight="1">
      <c r="E796" s="43"/>
      <c r="F796" s="43"/>
      <c r="G796" s="43"/>
      <c r="H796" s="43"/>
      <c r="I796" s="43"/>
      <c r="J796" s="43"/>
      <c r="K796" s="43"/>
      <c r="M796" s="43"/>
      <c r="N796" s="43"/>
      <c r="P796" s="175"/>
      <c r="Q796" s="43"/>
      <c r="R796" s="176"/>
      <c r="S796" s="176"/>
      <c r="AF796" s="177"/>
      <c r="AG796" s="177"/>
      <c r="AH796" s="177"/>
      <c r="AI796" s="177"/>
    </row>
    <row r="797" ht="15.75" customHeight="1">
      <c r="E797" s="43"/>
      <c r="F797" s="43"/>
      <c r="G797" s="43"/>
      <c r="H797" s="43"/>
      <c r="I797" s="43"/>
      <c r="J797" s="43"/>
      <c r="K797" s="43"/>
      <c r="M797" s="43"/>
      <c r="N797" s="43"/>
      <c r="P797" s="175"/>
      <c r="Q797" s="43"/>
      <c r="R797" s="176"/>
      <c r="S797" s="176"/>
      <c r="AF797" s="177"/>
      <c r="AG797" s="177"/>
      <c r="AH797" s="177"/>
      <c r="AI797" s="177"/>
    </row>
    <row r="798" ht="15.75" customHeight="1">
      <c r="E798" s="43"/>
      <c r="F798" s="43"/>
      <c r="G798" s="43"/>
      <c r="H798" s="43"/>
      <c r="I798" s="43"/>
      <c r="J798" s="43"/>
      <c r="K798" s="43"/>
      <c r="M798" s="43"/>
      <c r="N798" s="43"/>
      <c r="P798" s="175"/>
      <c r="Q798" s="43"/>
      <c r="R798" s="176"/>
      <c r="S798" s="176"/>
      <c r="AF798" s="177"/>
      <c r="AG798" s="177"/>
      <c r="AH798" s="177"/>
      <c r="AI798" s="177"/>
    </row>
    <row r="799" ht="15.75" customHeight="1">
      <c r="E799" s="43"/>
      <c r="F799" s="43"/>
      <c r="G799" s="43"/>
      <c r="H799" s="43"/>
      <c r="I799" s="43"/>
      <c r="J799" s="43"/>
      <c r="K799" s="43"/>
      <c r="M799" s="43"/>
      <c r="N799" s="43"/>
      <c r="P799" s="175"/>
      <c r="Q799" s="43"/>
      <c r="R799" s="176"/>
      <c r="S799" s="176"/>
      <c r="AF799" s="177"/>
      <c r="AG799" s="177"/>
      <c r="AH799" s="177"/>
      <c r="AI799" s="177"/>
    </row>
    <row r="800" ht="15.75" customHeight="1">
      <c r="E800" s="43"/>
      <c r="F800" s="43"/>
      <c r="G800" s="43"/>
      <c r="H800" s="43"/>
      <c r="I800" s="43"/>
      <c r="J800" s="43"/>
      <c r="K800" s="43"/>
      <c r="M800" s="43"/>
      <c r="N800" s="43"/>
      <c r="P800" s="175"/>
      <c r="Q800" s="43"/>
      <c r="R800" s="176"/>
      <c r="S800" s="176"/>
      <c r="AF800" s="177"/>
      <c r="AG800" s="177"/>
      <c r="AH800" s="177"/>
      <c r="AI800" s="177"/>
    </row>
    <row r="801" ht="15.75" customHeight="1">
      <c r="E801" s="43"/>
      <c r="F801" s="43"/>
      <c r="G801" s="43"/>
      <c r="H801" s="43"/>
      <c r="I801" s="43"/>
      <c r="J801" s="43"/>
      <c r="K801" s="43"/>
      <c r="M801" s="43"/>
      <c r="N801" s="43"/>
      <c r="P801" s="175"/>
      <c r="Q801" s="43"/>
      <c r="R801" s="176"/>
      <c r="S801" s="176"/>
      <c r="AF801" s="177"/>
      <c r="AG801" s="177"/>
      <c r="AH801" s="177"/>
      <c r="AI801" s="177"/>
    </row>
    <row r="802" ht="15.75" customHeight="1">
      <c r="E802" s="43"/>
      <c r="F802" s="43"/>
      <c r="G802" s="43"/>
      <c r="H802" s="43"/>
      <c r="I802" s="43"/>
      <c r="J802" s="43"/>
      <c r="K802" s="43"/>
      <c r="M802" s="43"/>
      <c r="N802" s="43"/>
      <c r="P802" s="175"/>
      <c r="Q802" s="43"/>
      <c r="R802" s="176"/>
      <c r="S802" s="176"/>
      <c r="AF802" s="177"/>
      <c r="AG802" s="177"/>
      <c r="AH802" s="177"/>
      <c r="AI802" s="177"/>
    </row>
    <row r="803" ht="15.75" customHeight="1">
      <c r="E803" s="43"/>
      <c r="F803" s="43"/>
      <c r="G803" s="43"/>
      <c r="H803" s="43"/>
      <c r="I803" s="43"/>
      <c r="J803" s="43"/>
      <c r="K803" s="43"/>
      <c r="M803" s="43"/>
      <c r="N803" s="43"/>
      <c r="P803" s="175"/>
      <c r="Q803" s="43"/>
      <c r="R803" s="176"/>
      <c r="S803" s="176"/>
      <c r="AF803" s="177"/>
      <c r="AG803" s="177"/>
      <c r="AH803" s="177"/>
      <c r="AI803" s="177"/>
    </row>
    <row r="804" ht="15.75" customHeight="1">
      <c r="E804" s="43"/>
      <c r="F804" s="43"/>
      <c r="G804" s="43"/>
      <c r="H804" s="43"/>
      <c r="I804" s="43"/>
      <c r="J804" s="43"/>
      <c r="K804" s="43"/>
      <c r="M804" s="43"/>
      <c r="N804" s="43"/>
      <c r="P804" s="175"/>
      <c r="Q804" s="43"/>
      <c r="R804" s="176"/>
      <c r="S804" s="176"/>
      <c r="AF804" s="177"/>
      <c r="AG804" s="177"/>
      <c r="AH804" s="177"/>
      <c r="AI804" s="177"/>
    </row>
    <row r="805" ht="15.75" customHeight="1">
      <c r="E805" s="43"/>
      <c r="F805" s="43"/>
      <c r="G805" s="43"/>
      <c r="H805" s="43"/>
      <c r="I805" s="43"/>
      <c r="J805" s="43"/>
      <c r="K805" s="43"/>
      <c r="M805" s="43"/>
      <c r="N805" s="43"/>
      <c r="P805" s="175"/>
      <c r="Q805" s="43"/>
      <c r="R805" s="176"/>
      <c r="S805" s="176"/>
      <c r="AF805" s="177"/>
      <c r="AG805" s="177"/>
      <c r="AH805" s="177"/>
      <c r="AI805" s="177"/>
    </row>
    <row r="806" ht="15.75" customHeight="1">
      <c r="E806" s="43"/>
      <c r="F806" s="43"/>
      <c r="G806" s="43"/>
      <c r="H806" s="43"/>
      <c r="I806" s="43"/>
      <c r="J806" s="43"/>
      <c r="K806" s="43"/>
      <c r="M806" s="43"/>
      <c r="N806" s="43"/>
      <c r="P806" s="175"/>
      <c r="Q806" s="43"/>
      <c r="R806" s="176"/>
      <c r="S806" s="176"/>
      <c r="AF806" s="177"/>
      <c r="AG806" s="177"/>
      <c r="AH806" s="177"/>
      <c r="AI806" s="177"/>
    </row>
    <row r="807" ht="15.75" customHeight="1">
      <c r="E807" s="43"/>
      <c r="F807" s="43"/>
      <c r="G807" s="43"/>
      <c r="H807" s="43"/>
      <c r="I807" s="43"/>
      <c r="J807" s="43"/>
      <c r="K807" s="43"/>
      <c r="M807" s="43"/>
      <c r="N807" s="43"/>
      <c r="P807" s="175"/>
      <c r="Q807" s="43"/>
      <c r="R807" s="176"/>
      <c r="S807" s="176"/>
      <c r="AF807" s="177"/>
      <c r="AG807" s="177"/>
      <c r="AH807" s="177"/>
      <c r="AI807" s="177"/>
    </row>
    <row r="808" ht="15.75" customHeight="1">
      <c r="E808" s="43"/>
      <c r="F808" s="43"/>
      <c r="G808" s="43"/>
      <c r="H808" s="43"/>
      <c r="I808" s="43"/>
      <c r="J808" s="43"/>
      <c r="K808" s="43"/>
      <c r="M808" s="43"/>
      <c r="N808" s="43"/>
      <c r="P808" s="175"/>
      <c r="Q808" s="43"/>
      <c r="R808" s="176"/>
      <c r="S808" s="176"/>
      <c r="AF808" s="177"/>
      <c r="AG808" s="177"/>
      <c r="AH808" s="177"/>
      <c r="AI808" s="177"/>
    </row>
    <row r="809" ht="15.75" customHeight="1">
      <c r="E809" s="43"/>
      <c r="F809" s="43"/>
      <c r="G809" s="43"/>
      <c r="H809" s="43"/>
      <c r="I809" s="43"/>
      <c r="J809" s="43"/>
      <c r="K809" s="43"/>
      <c r="M809" s="43"/>
      <c r="N809" s="43"/>
      <c r="P809" s="175"/>
      <c r="Q809" s="43"/>
      <c r="R809" s="176"/>
      <c r="S809" s="176"/>
      <c r="AF809" s="177"/>
      <c r="AG809" s="177"/>
      <c r="AH809" s="177"/>
      <c r="AI809" s="177"/>
    </row>
    <row r="810" ht="15.75" customHeight="1">
      <c r="E810" s="43"/>
      <c r="F810" s="43"/>
      <c r="G810" s="43"/>
      <c r="H810" s="43"/>
      <c r="I810" s="43"/>
      <c r="J810" s="43"/>
      <c r="K810" s="43"/>
      <c r="M810" s="43"/>
      <c r="N810" s="43"/>
      <c r="P810" s="175"/>
      <c r="Q810" s="43"/>
      <c r="R810" s="176"/>
      <c r="S810" s="176"/>
      <c r="AF810" s="177"/>
      <c r="AG810" s="177"/>
      <c r="AH810" s="177"/>
      <c r="AI810" s="177"/>
    </row>
    <row r="811" ht="15.75" customHeight="1">
      <c r="E811" s="43"/>
      <c r="F811" s="43"/>
      <c r="G811" s="43"/>
      <c r="H811" s="43"/>
      <c r="I811" s="43"/>
      <c r="J811" s="43"/>
      <c r="K811" s="43"/>
      <c r="M811" s="43"/>
      <c r="N811" s="43"/>
      <c r="P811" s="175"/>
      <c r="Q811" s="43"/>
      <c r="R811" s="176"/>
      <c r="S811" s="176"/>
      <c r="AF811" s="177"/>
      <c r="AG811" s="177"/>
      <c r="AH811" s="177"/>
      <c r="AI811" s="177"/>
    </row>
    <row r="812" ht="15.75" customHeight="1">
      <c r="E812" s="43"/>
      <c r="F812" s="43"/>
      <c r="G812" s="43"/>
      <c r="H812" s="43"/>
      <c r="I812" s="43"/>
      <c r="J812" s="43"/>
      <c r="K812" s="43"/>
      <c r="M812" s="43"/>
      <c r="N812" s="43"/>
      <c r="P812" s="175"/>
      <c r="Q812" s="43"/>
      <c r="R812" s="176"/>
      <c r="S812" s="176"/>
      <c r="AF812" s="177"/>
      <c r="AG812" s="177"/>
      <c r="AH812" s="177"/>
      <c r="AI812" s="177"/>
    </row>
    <row r="813" ht="15.75" customHeight="1">
      <c r="E813" s="43"/>
      <c r="F813" s="43"/>
      <c r="G813" s="43"/>
      <c r="H813" s="43"/>
      <c r="I813" s="43"/>
      <c r="J813" s="43"/>
      <c r="K813" s="43"/>
      <c r="M813" s="43"/>
      <c r="N813" s="43"/>
      <c r="P813" s="175"/>
      <c r="Q813" s="43"/>
      <c r="R813" s="176"/>
      <c r="S813" s="176"/>
      <c r="AF813" s="177"/>
      <c r="AG813" s="177"/>
      <c r="AH813" s="177"/>
      <c r="AI813" s="177"/>
    </row>
    <row r="814" ht="15.75" customHeight="1">
      <c r="E814" s="43"/>
      <c r="F814" s="43"/>
      <c r="G814" s="43"/>
      <c r="H814" s="43"/>
      <c r="I814" s="43"/>
      <c r="J814" s="43"/>
      <c r="K814" s="43"/>
      <c r="M814" s="43"/>
      <c r="N814" s="43"/>
      <c r="P814" s="175"/>
      <c r="Q814" s="43"/>
      <c r="R814" s="176"/>
      <c r="S814" s="176"/>
      <c r="AF814" s="177"/>
      <c r="AG814" s="177"/>
      <c r="AH814" s="177"/>
      <c r="AI814" s="177"/>
    </row>
    <row r="815" ht="15.75" customHeight="1">
      <c r="E815" s="43"/>
      <c r="F815" s="43"/>
      <c r="G815" s="43"/>
      <c r="H815" s="43"/>
      <c r="I815" s="43"/>
      <c r="J815" s="43"/>
      <c r="K815" s="43"/>
      <c r="M815" s="43"/>
      <c r="N815" s="43"/>
      <c r="P815" s="175"/>
      <c r="Q815" s="43"/>
      <c r="R815" s="176"/>
      <c r="S815" s="176"/>
      <c r="AF815" s="177"/>
      <c r="AG815" s="177"/>
      <c r="AH815" s="177"/>
      <c r="AI815" s="177"/>
    </row>
    <row r="816" ht="15.75" customHeight="1">
      <c r="E816" s="43"/>
      <c r="F816" s="43"/>
      <c r="G816" s="43"/>
      <c r="H816" s="43"/>
      <c r="I816" s="43"/>
      <c r="J816" s="43"/>
      <c r="K816" s="43"/>
      <c r="M816" s="43"/>
      <c r="N816" s="43"/>
      <c r="P816" s="175"/>
      <c r="Q816" s="43"/>
      <c r="R816" s="176"/>
      <c r="S816" s="176"/>
      <c r="AF816" s="177"/>
      <c r="AG816" s="177"/>
      <c r="AH816" s="177"/>
      <c r="AI816" s="177"/>
    </row>
    <row r="817" ht="15.75" customHeight="1">
      <c r="E817" s="43"/>
      <c r="F817" s="43"/>
      <c r="G817" s="43"/>
      <c r="H817" s="43"/>
      <c r="I817" s="43"/>
      <c r="J817" s="43"/>
      <c r="K817" s="43"/>
      <c r="M817" s="43"/>
      <c r="N817" s="43"/>
      <c r="P817" s="175"/>
      <c r="Q817" s="43"/>
      <c r="R817" s="176"/>
      <c r="S817" s="176"/>
      <c r="AF817" s="177"/>
      <c r="AG817" s="177"/>
      <c r="AH817" s="177"/>
      <c r="AI817" s="177"/>
    </row>
    <row r="818" ht="15.75" customHeight="1">
      <c r="E818" s="43"/>
      <c r="F818" s="43"/>
      <c r="G818" s="43"/>
      <c r="H818" s="43"/>
      <c r="I818" s="43"/>
      <c r="J818" s="43"/>
      <c r="K818" s="43"/>
      <c r="M818" s="43"/>
      <c r="N818" s="43"/>
      <c r="P818" s="175"/>
      <c r="Q818" s="43"/>
      <c r="R818" s="176"/>
      <c r="S818" s="176"/>
      <c r="AF818" s="177"/>
      <c r="AG818" s="177"/>
      <c r="AH818" s="177"/>
      <c r="AI818" s="177"/>
    </row>
    <row r="819" ht="15.75" customHeight="1">
      <c r="E819" s="43"/>
      <c r="F819" s="43"/>
      <c r="G819" s="43"/>
      <c r="H819" s="43"/>
      <c r="I819" s="43"/>
      <c r="J819" s="43"/>
      <c r="K819" s="43"/>
      <c r="M819" s="43"/>
      <c r="N819" s="43"/>
      <c r="P819" s="175"/>
      <c r="Q819" s="43"/>
      <c r="R819" s="176"/>
      <c r="S819" s="176"/>
      <c r="AF819" s="177"/>
      <c r="AG819" s="177"/>
      <c r="AH819" s="177"/>
      <c r="AI819" s="177"/>
    </row>
    <row r="820" ht="15.75" customHeight="1">
      <c r="E820" s="43"/>
      <c r="F820" s="43"/>
      <c r="G820" s="43"/>
      <c r="H820" s="43"/>
      <c r="I820" s="43"/>
      <c r="J820" s="43"/>
      <c r="K820" s="43"/>
      <c r="M820" s="43"/>
      <c r="N820" s="43"/>
      <c r="P820" s="175"/>
      <c r="Q820" s="43"/>
      <c r="R820" s="176"/>
      <c r="S820" s="176"/>
      <c r="AF820" s="177"/>
      <c r="AG820" s="177"/>
      <c r="AH820" s="177"/>
      <c r="AI820" s="177"/>
    </row>
    <row r="821" ht="15.75" customHeight="1">
      <c r="E821" s="43"/>
      <c r="F821" s="43"/>
      <c r="G821" s="43"/>
      <c r="H821" s="43"/>
      <c r="I821" s="43"/>
      <c r="J821" s="43"/>
      <c r="K821" s="43"/>
      <c r="M821" s="43"/>
      <c r="N821" s="43"/>
      <c r="P821" s="175"/>
      <c r="Q821" s="43"/>
      <c r="R821" s="176"/>
      <c r="S821" s="176"/>
      <c r="AF821" s="177"/>
      <c r="AG821" s="177"/>
      <c r="AH821" s="177"/>
      <c r="AI821" s="177"/>
    </row>
    <row r="822" ht="15.75" customHeight="1">
      <c r="E822" s="43"/>
      <c r="F822" s="43"/>
      <c r="G822" s="43"/>
      <c r="H822" s="43"/>
      <c r="I822" s="43"/>
      <c r="J822" s="43"/>
      <c r="K822" s="43"/>
      <c r="M822" s="43"/>
      <c r="N822" s="43"/>
      <c r="P822" s="175"/>
      <c r="Q822" s="43"/>
      <c r="R822" s="176"/>
      <c r="S822" s="176"/>
      <c r="AF822" s="177"/>
      <c r="AG822" s="177"/>
      <c r="AH822" s="177"/>
      <c r="AI822" s="177"/>
    </row>
    <row r="823" ht="15.75" customHeight="1">
      <c r="E823" s="43"/>
      <c r="F823" s="43"/>
      <c r="G823" s="43"/>
      <c r="H823" s="43"/>
      <c r="I823" s="43"/>
      <c r="J823" s="43"/>
      <c r="K823" s="43"/>
      <c r="M823" s="43"/>
      <c r="N823" s="43"/>
      <c r="P823" s="175"/>
      <c r="Q823" s="43"/>
      <c r="R823" s="176"/>
      <c r="S823" s="176"/>
      <c r="AF823" s="177"/>
      <c r="AG823" s="177"/>
      <c r="AH823" s="177"/>
      <c r="AI823" s="177"/>
    </row>
    <row r="824" ht="15.75" customHeight="1">
      <c r="E824" s="43"/>
      <c r="F824" s="43"/>
      <c r="G824" s="43"/>
      <c r="H824" s="43"/>
      <c r="I824" s="43"/>
      <c r="J824" s="43"/>
      <c r="K824" s="43"/>
      <c r="M824" s="43"/>
      <c r="N824" s="43"/>
      <c r="P824" s="175"/>
      <c r="Q824" s="43"/>
      <c r="R824" s="176"/>
      <c r="S824" s="176"/>
      <c r="AF824" s="177"/>
      <c r="AG824" s="177"/>
      <c r="AH824" s="177"/>
      <c r="AI824" s="177"/>
    </row>
    <row r="825" ht="15.75" customHeight="1">
      <c r="E825" s="43"/>
      <c r="F825" s="43"/>
      <c r="G825" s="43"/>
      <c r="H825" s="43"/>
      <c r="I825" s="43"/>
      <c r="J825" s="43"/>
      <c r="K825" s="43"/>
      <c r="M825" s="43"/>
      <c r="N825" s="43"/>
      <c r="P825" s="175"/>
      <c r="Q825" s="43"/>
      <c r="R825" s="176"/>
      <c r="S825" s="176"/>
      <c r="AF825" s="177"/>
      <c r="AG825" s="177"/>
      <c r="AH825" s="177"/>
      <c r="AI825" s="177"/>
    </row>
    <row r="826" ht="15.75" customHeight="1">
      <c r="E826" s="43"/>
      <c r="F826" s="43"/>
      <c r="G826" s="43"/>
      <c r="H826" s="43"/>
      <c r="I826" s="43"/>
      <c r="J826" s="43"/>
      <c r="K826" s="43"/>
      <c r="M826" s="43"/>
      <c r="N826" s="43"/>
      <c r="P826" s="175"/>
      <c r="Q826" s="43"/>
      <c r="R826" s="176"/>
      <c r="S826" s="176"/>
      <c r="AF826" s="177"/>
      <c r="AG826" s="177"/>
      <c r="AH826" s="177"/>
      <c r="AI826" s="177"/>
    </row>
    <row r="827" ht="15.75" customHeight="1">
      <c r="E827" s="43"/>
      <c r="F827" s="43"/>
      <c r="G827" s="43"/>
      <c r="H827" s="43"/>
      <c r="I827" s="43"/>
      <c r="J827" s="43"/>
      <c r="K827" s="43"/>
      <c r="M827" s="43"/>
      <c r="N827" s="43"/>
      <c r="P827" s="175"/>
      <c r="Q827" s="43"/>
      <c r="R827" s="176"/>
      <c r="S827" s="176"/>
      <c r="AF827" s="177"/>
      <c r="AG827" s="177"/>
      <c r="AH827" s="177"/>
      <c r="AI827" s="177"/>
    </row>
    <row r="828" ht="15.75" customHeight="1">
      <c r="E828" s="43"/>
      <c r="F828" s="43"/>
      <c r="G828" s="43"/>
      <c r="H828" s="43"/>
      <c r="I828" s="43"/>
      <c r="J828" s="43"/>
      <c r="K828" s="43"/>
      <c r="M828" s="43"/>
      <c r="N828" s="43"/>
      <c r="P828" s="175"/>
      <c r="Q828" s="43"/>
      <c r="R828" s="176"/>
      <c r="S828" s="176"/>
      <c r="AF828" s="177"/>
      <c r="AG828" s="177"/>
      <c r="AH828" s="177"/>
      <c r="AI828" s="177"/>
    </row>
    <row r="829" ht="15.75" customHeight="1">
      <c r="E829" s="43"/>
      <c r="F829" s="43"/>
      <c r="G829" s="43"/>
      <c r="H829" s="43"/>
      <c r="I829" s="43"/>
      <c r="J829" s="43"/>
      <c r="K829" s="43"/>
      <c r="M829" s="43"/>
      <c r="N829" s="43"/>
      <c r="P829" s="175"/>
      <c r="Q829" s="43"/>
      <c r="R829" s="176"/>
      <c r="S829" s="176"/>
      <c r="AF829" s="177"/>
      <c r="AG829" s="177"/>
      <c r="AH829" s="177"/>
      <c r="AI829" s="177"/>
    </row>
    <row r="830" ht="15.75" customHeight="1">
      <c r="E830" s="43"/>
      <c r="F830" s="43"/>
      <c r="G830" s="43"/>
      <c r="H830" s="43"/>
      <c r="I830" s="43"/>
      <c r="J830" s="43"/>
      <c r="K830" s="43"/>
      <c r="M830" s="43"/>
      <c r="N830" s="43"/>
      <c r="P830" s="175"/>
      <c r="Q830" s="43"/>
      <c r="R830" s="176"/>
      <c r="S830" s="176"/>
      <c r="AF830" s="177"/>
      <c r="AG830" s="177"/>
      <c r="AH830" s="177"/>
      <c r="AI830" s="177"/>
    </row>
    <row r="831" ht="15.75" customHeight="1">
      <c r="E831" s="43"/>
      <c r="F831" s="43"/>
      <c r="G831" s="43"/>
      <c r="H831" s="43"/>
      <c r="I831" s="43"/>
      <c r="J831" s="43"/>
      <c r="K831" s="43"/>
      <c r="M831" s="43"/>
      <c r="N831" s="43"/>
      <c r="P831" s="175"/>
      <c r="Q831" s="43"/>
      <c r="R831" s="176"/>
      <c r="S831" s="176"/>
      <c r="AF831" s="177"/>
      <c r="AG831" s="177"/>
      <c r="AH831" s="177"/>
      <c r="AI831" s="177"/>
    </row>
    <row r="832" ht="15.75" customHeight="1">
      <c r="E832" s="43"/>
      <c r="F832" s="43"/>
      <c r="G832" s="43"/>
      <c r="H832" s="43"/>
      <c r="I832" s="43"/>
      <c r="J832" s="43"/>
      <c r="K832" s="43"/>
      <c r="M832" s="43"/>
      <c r="N832" s="43"/>
      <c r="P832" s="175"/>
      <c r="Q832" s="43"/>
      <c r="R832" s="176"/>
      <c r="S832" s="176"/>
      <c r="AF832" s="177"/>
      <c r="AG832" s="177"/>
      <c r="AH832" s="177"/>
      <c r="AI832" s="177"/>
    </row>
    <row r="833" ht="15.75" customHeight="1">
      <c r="E833" s="43"/>
      <c r="F833" s="43"/>
      <c r="G833" s="43"/>
      <c r="H833" s="43"/>
      <c r="I833" s="43"/>
      <c r="J833" s="43"/>
      <c r="K833" s="43"/>
      <c r="M833" s="43"/>
      <c r="N833" s="43"/>
      <c r="P833" s="175"/>
      <c r="Q833" s="43"/>
      <c r="R833" s="176"/>
      <c r="S833" s="176"/>
      <c r="AF833" s="177"/>
      <c r="AG833" s="177"/>
      <c r="AH833" s="177"/>
      <c r="AI833" s="177"/>
    </row>
    <row r="834" ht="15.75" customHeight="1">
      <c r="E834" s="43"/>
      <c r="F834" s="43"/>
      <c r="G834" s="43"/>
      <c r="H834" s="43"/>
      <c r="I834" s="43"/>
      <c r="J834" s="43"/>
      <c r="K834" s="43"/>
      <c r="M834" s="43"/>
      <c r="N834" s="43"/>
      <c r="P834" s="175"/>
      <c r="Q834" s="43"/>
      <c r="R834" s="176"/>
      <c r="S834" s="176"/>
      <c r="AF834" s="177"/>
      <c r="AG834" s="177"/>
      <c r="AH834" s="177"/>
      <c r="AI834" s="177"/>
    </row>
    <row r="835" ht="15.75" customHeight="1">
      <c r="E835" s="43"/>
      <c r="F835" s="43"/>
      <c r="G835" s="43"/>
      <c r="H835" s="43"/>
      <c r="I835" s="43"/>
      <c r="J835" s="43"/>
      <c r="K835" s="43"/>
      <c r="M835" s="43"/>
      <c r="N835" s="43"/>
      <c r="P835" s="175"/>
      <c r="Q835" s="43"/>
      <c r="R835" s="176"/>
      <c r="S835" s="176"/>
      <c r="AF835" s="177"/>
      <c r="AG835" s="177"/>
      <c r="AH835" s="177"/>
      <c r="AI835" s="177"/>
    </row>
    <row r="836" ht="15.75" customHeight="1">
      <c r="E836" s="43"/>
      <c r="F836" s="43"/>
      <c r="G836" s="43"/>
      <c r="H836" s="43"/>
      <c r="I836" s="43"/>
      <c r="J836" s="43"/>
      <c r="K836" s="43"/>
      <c r="M836" s="43"/>
      <c r="N836" s="43"/>
      <c r="P836" s="175"/>
      <c r="Q836" s="43"/>
      <c r="R836" s="176"/>
      <c r="S836" s="176"/>
      <c r="AF836" s="177"/>
      <c r="AG836" s="177"/>
      <c r="AH836" s="177"/>
      <c r="AI836" s="177"/>
    </row>
    <row r="837" ht="15.75" customHeight="1">
      <c r="E837" s="43"/>
      <c r="F837" s="43"/>
      <c r="G837" s="43"/>
      <c r="H837" s="43"/>
      <c r="I837" s="43"/>
      <c r="J837" s="43"/>
      <c r="K837" s="43"/>
      <c r="M837" s="43"/>
      <c r="N837" s="43"/>
      <c r="P837" s="175"/>
      <c r="Q837" s="43"/>
      <c r="R837" s="176"/>
      <c r="S837" s="176"/>
      <c r="AF837" s="177"/>
      <c r="AG837" s="177"/>
      <c r="AH837" s="177"/>
      <c r="AI837" s="177"/>
    </row>
    <row r="838" ht="15.75" customHeight="1">
      <c r="E838" s="43"/>
      <c r="F838" s="43"/>
      <c r="G838" s="43"/>
      <c r="H838" s="43"/>
      <c r="I838" s="43"/>
      <c r="J838" s="43"/>
      <c r="K838" s="43"/>
      <c r="M838" s="43"/>
      <c r="N838" s="43"/>
      <c r="P838" s="175"/>
      <c r="Q838" s="43"/>
      <c r="R838" s="176"/>
      <c r="S838" s="176"/>
      <c r="AF838" s="177"/>
      <c r="AG838" s="177"/>
      <c r="AH838" s="177"/>
      <c r="AI838" s="177"/>
    </row>
    <row r="839" ht="15.75" customHeight="1">
      <c r="E839" s="43"/>
      <c r="F839" s="43"/>
      <c r="G839" s="43"/>
      <c r="H839" s="43"/>
      <c r="I839" s="43"/>
      <c r="J839" s="43"/>
      <c r="K839" s="43"/>
      <c r="M839" s="43"/>
      <c r="N839" s="43"/>
      <c r="P839" s="175"/>
      <c r="Q839" s="43"/>
      <c r="R839" s="176"/>
      <c r="S839" s="176"/>
      <c r="AF839" s="177"/>
      <c r="AG839" s="177"/>
      <c r="AH839" s="177"/>
      <c r="AI839" s="177"/>
    </row>
    <row r="840" ht="15.75" customHeight="1">
      <c r="E840" s="43"/>
      <c r="F840" s="43"/>
      <c r="G840" s="43"/>
      <c r="H840" s="43"/>
      <c r="I840" s="43"/>
      <c r="J840" s="43"/>
      <c r="K840" s="43"/>
      <c r="M840" s="43"/>
      <c r="N840" s="43"/>
      <c r="P840" s="175"/>
      <c r="Q840" s="43"/>
      <c r="R840" s="176"/>
      <c r="S840" s="176"/>
      <c r="AF840" s="177"/>
      <c r="AG840" s="177"/>
      <c r="AH840" s="177"/>
      <c r="AI840" s="177"/>
    </row>
    <row r="841" ht="15.75" customHeight="1">
      <c r="E841" s="43"/>
      <c r="F841" s="43"/>
      <c r="G841" s="43"/>
      <c r="H841" s="43"/>
      <c r="I841" s="43"/>
      <c r="J841" s="43"/>
      <c r="K841" s="43"/>
      <c r="M841" s="43"/>
      <c r="N841" s="43"/>
      <c r="P841" s="175"/>
      <c r="Q841" s="43"/>
      <c r="R841" s="176"/>
      <c r="S841" s="176"/>
      <c r="AF841" s="177"/>
      <c r="AG841" s="177"/>
      <c r="AH841" s="177"/>
      <c r="AI841" s="177"/>
    </row>
    <row r="842" ht="15.75" customHeight="1">
      <c r="E842" s="43"/>
      <c r="F842" s="43"/>
      <c r="G842" s="43"/>
      <c r="H842" s="43"/>
      <c r="I842" s="43"/>
      <c r="J842" s="43"/>
      <c r="K842" s="43"/>
      <c r="M842" s="43"/>
      <c r="N842" s="43"/>
      <c r="P842" s="175"/>
      <c r="Q842" s="43"/>
      <c r="R842" s="176"/>
      <c r="S842" s="176"/>
      <c r="AF842" s="177"/>
      <c r="AG842" s="177"/>
      <c r="AH842" s="177"/>
      <c r="AI842" s="177"/>
    </row>
    <row r="843" ht="15.75" customHeight="1">
      <c r="E843" s="43"/>
      <c r="F843" s="43"/>
      <c r="G843" s="43"/>
      <c r="H843" s="43"/>
      <c r="I843" s="43"/>
      <c r="J843" s="43"/>
      <c r="K843" s="43"/>
      <c r="M843" s="43"/>
      <c r="N843" s="43"/>
      <c r="P843" s="175"/>
      <c r="Q843" s="43"/>
      <c r="R843" s="176"/>
      <c r="S843" s="176"/>
      <c r="AF843" s="177"/>
      <c r="AG843" s="177"/>
      <c r="AH843" s="177"/>
      <c r="AI843" s="177"/>
    </row>
    <row r="844" ht="15.75" customHeight="1">
      <c r="E844" s="43"/>
      <c r="F844" s="43"/>
      <c r="G844" s="43"/>
      <c r="H844" s="43"/>
      <c r="I844" s="43"/>
      <c r="J844" s="43"/>
      <c r="K844" s="43"/>
      <c r="M844" s="43"/>
      <c r="N844" s="43"/>
      <c r="P844" s="175"/>
      <c r="Q844" s="43"/>
      <c r="R844" s="176"/>
      <c r="S844" s="176"/>
      <c r="AF844" s="177"/>
      <c r="AG844" s="177"/>
      <c r="AH844" s="177"/>
      <c r="AI844" s="177"/>
    </row>
    <row r="845" ht="15.75" customHeight="1">
      <c r="E845" s="43"/>
      <c r="F845" s="43"/>
      <c r="G845" s="43"/>
      <c r="H845" s="43"/>
      <c r="I845" s="43"/>
      <c r="J845" s="43"/>
      <c r="K845" s="43"/>
      <c r="M845" s="43"/>
      <c r="N845" s="43"/>
      <c r="P845" s="175"/>
      <c r="Q845" s="43"/>
      <c r="R845" s="176"/>
      <c r="S845" s="176"/>
      <c r="AF845" s="177"/>
      <c r="AG845" s="177"/>
      <c r="AH845" s="177"/>
      <c r="AI845" s="177"/>
    </row>
    <row r="846" ht="15.75" customHeight="1">
      <c r="E846" s="43"/>
      <c r="F846" s="43"/>
      <c r="G846" s="43"/>
      <c r="H846" s="43"/>
      <c r="I846" s="43"/>
      <c r="J846" s="43"/>
      <c r="K846" s="43"/>
      <c r="M846" s="43"/>
      <c r="N846" s="43"/>
      <c r="P846" s="175"/>
      <c r="Q846" s="43"/>
      <c r="R846" s="176"/>
      <c r="S846" s="176"/>
      <c r="AF846" s="177"/>
      <c r="AG846" s="177"/>
      <c r="AH846" s="177"/>
      <c r="AI846" s="177"/>
    </row>
    <row r="847" ht="15.75" customHeight="1">
      <c r="E847" s="43"/>
      <c r="F847" s="43"/>
      <c r="G847" s="43"/>
      <c r="H847" s="43"/>
      <c r="I847" s="43"/>
      <c r="J847" s="43"/>
      <c r="K847" s="43"/>
      <c r="M847" s="43"/>
      <c r="N847" s="43"/>
      <c r="P847" s="175"/>
      <c r="Q847" s="43"/>
      <c r="R847" s="176"/>
      <c r="S847" s="176"/>
      <c r="AF847" s="177"/>
      <c r="AG847" s="177"/>
      <c r="AH847" s="177"/>
      <c r="AI847" s="177"/>
    </row>
    <row r="848" ht="15.75" customHeight="1">
      <c r="E848" s="43"/>
      <c r="F848" s="43"/>
      <c r="G848" s="43"/>
      <c r="H848" s="43"/>
      <c r="I848" s="43"/>
      <c r="J848" s="43"/>
      <c r="K848" s="43"/>
      <c r="M848" s="43"/>
      <c r="N848" s="43"/>
      <c r="P848" s="175"/>
      <c r="Q848" s="43"/>
      <c r="R848" s="176"/>
      <c r="S848" s="176"/>
      <c r="AF848" s="177"/>
      <c r="AG848" s="177"/>
      <c r="AH848" s="177"/>
      <c r="AI848" s="177"/>
    </row>
    <row r="849" ht="15.75" customHeight="1">
      <c r="E849" s="43"/>
      <c r="F849" s="43"/>
      <c r="G849" s="43"/>
      <c r="H849" s="43"/>
      <c r="I849" s="43"/>
      <c r="J849" s="43"/>
      <c r="K849" s="43"/>
      <c r="M849" s="43"/>
      <c r="N849" s="43"/>
      <c r="P849" s="175"/>
      <c r="Q849" s="43"/>
      <c r="R849" s="176"/>
      <c r="S849" s="176"/>
      <c r="AF849" s="177"/>
      <c r="AG849" s="177"/>
      <c r="AH849" s="177"/>
      <c r="AI849" s="177"/>
    </row>
    <row r="850" ht="15.75" customHeight="1">
      <c r="E850" s="43"/>
      <c r="F850" s="43"/>
      <c r="G850" s="43"/>
      <c r="H850" s="43"/>
      <c r="I850" s="43"/>
      <c r="J850" s="43"/>
      <c r="K850" s="43"/>
      <c r="M850" s="43"/>
      <c r="N850" s="43"/>
      <c r="P850" s="175"/>
      <c r="Q850" s="43"/>
      <c r="R850" s="176"/>
      <c r="S850" s="176"/>
      <c r="AF850" s="177"/>
      <c r="AG850" s="177"/>
      <c r="AH850" s="177"/>
      <c r="AI850" s="177"/>
    </row>
    <row r="851" ht="15.75" customHeight="1">
      <c r="E851" s="43"/>
      <c r="F851" s="43"/>
      <c r="G851" s="43"/>
      <c r="H851" s="43"/>
      <c r="I851" s="43"/>
      <c r="J851" s="43"/>
      <c r="K851" s="43"/>
      <c r="M851" s="43"/>
      <c r="N851" s="43"/>
      <c r="P851" s="175"/>
      <c r="Q851" s="43"/>
      <c r="R851" s="176"/>
      <c r="S851" s="176"/>
      <c r="AF851" s="177"/>
      <c r="AG851" s="177"/>
      <c r="AH851" s="177"/>
      <c r="AI851" s="177"/>
    </row>
    <row r="852" ht="15.75" customHeight="1">
      <c r="E852" s="43"/>
      <c r="F852" s="43"/>
      <c r="G852" s="43"/>
      <c r="H852" s="43"/>
      <c r="I852" s="43"/>
      <c r="J852" s="43"/>
      <c r="K852" s="43"/>
      <c r="M852" s="43"/>
      <c r="N852" s="43"/>
      <c r="P852" s="175"/>
      <c r="Q852" s="43"/>
      <c r="R852" s="176"/>
      <c r="S852" s="176"/>
      <c r="AF852" s="177"/>
      <c r="AG852" s="177"/>
      <c r="AH852" s="177"/>
      <c r="AI852" s="177"/>
    </row>
    <row r="853" ht="15.75" customHeight="1">
      <c r="E853" s="43"/>
      <c r="F853" s="43"/>
      <c r="G853" s="43"/>
      <c r="H853" s="43"/>
      <c r="I853" s="43"/>
      <c r="J853" s="43"/>
      <c r="K853" s="43"/>
      <c r="M853" s="43"/>
      <c r="N853" s="43"/>
      <c r="P853" s="175"/>
      <c r="Q853" s="43"/>
      <c r="R853" s="176"/>
      <c r="S853" s="176"/>
      <c r="AF853" s="177"/>
      <c r="AG853" s="177"/>
      <c r="AH853" s="177"/>
      <c r="AI853" s="177"/>
    </row>
    <row r="854" ht="15.75" customHeight="1">
      <c r="E854" s="43"/>
      <c r="F854" s="43"/>
      <c r="G854" s="43"/>
      <c r="H854" s="43"/>
      <c r="I854" s="43"/>
      <c r="J854" s="43"/>
      <c r="K854" s="43"/>
      <c r="M854" s="43"/>
      <c r="N854" s="43"/>
      <c r="P854" s="175"/>
      <c r="Q854" s="43"/>
      <c r="R854" s="176"/>
      <c r="S854" s="176"/>
      <c r="AF854" s="177"/>
      <c r="AG854" s="177"/>
      <c r="AH854" s="177"/>
      <c r="AI854" s="177"/>
    </row>
    <row r="855" ht="15.75" customHeight="1">
      <c r="E855" s="43"/>
      <c r="F855" s="43"/>
      <c r="G855" s="43"/>
      <c r="H855" s="43"/>
      <c r="I855" s="43"/>
      <c r="J855" s="43"/>
      <c r="K855" s="43"/>
      <c r="M855" s="43"/>
      <c r="N855" s="43"/>
      <c r="P855" s="175"/>
      <c r="Q855" s="43"/>
      <c r="R855" s="176"/>
      <c r="S855" s="176"/>
      <c r="AF855" s="177"/>
      <c r="AG855" s="177"/>
      <c r="AH855" s="177"/>
      <c r="AI855" s="177"/>
    </row>
    <row r="856" ht="15.75" customHeight="1">
      <c r="E856" s="43"/>
      <c r="F856" s="43"/>
      <c r="G856" s="43"/>
      <c r="H856" s="43"/>
      <c r="I856" s="43"/>
      <c r="J856" s="43"/>
      <c r="K856" s="43"/>
      <c r="M856" s="43"/>
      <c r="N856" s="43"/>
      <c r="P856" s="175"/>
      <c r="Q856" s="43"/>
      <c r="R856" s="176"/>
      <c r="S856" s="176"/>
      <c r="AF856" s="177"/>
      <c r="AG856" s="177"/>
      <c r="AH856" s="177"/>
      <c r="AI856" s="177"/>
    </row>
    <row r="857" ht="15.75" customHeight="1">
      <c r="E857" s="43"/>
      <c r="F857" s="43"/>
      <c r="G857" s="43"/>
      <c r="H857" s="43"/>
      <c r="I857" s="43"/>
      <c r="J857" s="43"/>
      <c r="K857" s="43"/>
      <c r="M857" s="43"/>
      <c r="N857" s="43"/>
      <c r="P857" s="175"/>
      <c r="Q857" s="43"/>
      <c r="R857" s="176"/>
      <c r="S857" s="176"/>
      <c r="AF857" s="177"/>
      <c r="AG857" s="177"/>
      <c r="AH857" s="177"/>
      <c r="AI857" s="177"/>
    </row>
    <row r="858" ht="15.75" customHeight="1">
      <c r="E858" s="43"/>
      <c r="F858" s="43"/>
      <c r="G858" s="43"/>
      <c r="H858" s="43"/>
      <c r="I858" s="43"/>
      <c r="J858" s="43"/>
      <c r="K858" s="43"/>
      <c r="M858" s="43"/>
      <c r="N858" s="43"/>
      <c r="P858" s="175"/>
      <c r="Q858" s="43"/>
      <c r="R858" s="176"/>
      <c r="S858" s="176"/>
      <c r="AF858" s="177"/>
      <c r="AG858" s="177"/>
      <c r="AH858" s="177"/>
      <c r="AI858" s="177"/>
    </row>
    <row r="859" ht="15.75" customHeight="1">
      <c r="E859" s="43"/>
      <c r="F859" s="43"/>
      <c r="G859" s="43"/>
      <c r="H859" s="43"/>
      <c r="I859" s="43"/>
      <c r="J859" s="43"/>
      <c r="K859" s="43"/>
      <c r="M859" s="43"/>
      <c r="N859" s="43"/>
      <c r="P859" s="175"/>
      <c r="Q859" s="43"/>
      <c r="R859" s="176"/>
      <c r="S859" s="176"/>
      <c r="AF859" s="177"/>
      <c r="AG859" s="177"/>
      <c r="AH859" s="177"/>
      <c r="AI859" s="177"/>
    </row>
    <row r="860" ht="15.75" customHeight="1">
      <c r="E860" s="43"/>
      <c r="F860" s="43"/>
      <c r="G860" s="43"/>
      <c r="H860" s="43"/>
      <c r="I860" s="43"/>
      <c r="J860" s="43"/>
      <c r="K860" s="43"/>
      <c r="M860" s="43"/>
      <c r="N860" s="43"/>
      <c r="P860" s="175"/>
      <c r="Q860" s="43"/>
      <c r="R860" s="176"/>
      <c r="S860" s="176"/>
      <c r="AF860" s="177"/>
      <c r="AG860" s="177"/>
      <c r="AH860" s="177"/>
      <c r="AI860" s="177"/>
    </row>
    <row r="861" ht="15.75" customHeight="1">
      <c r="E861" s="43"/>
      <c r="F861" s="43"/>
      <c r="G861" s="43"/>
      <c r="H861" s="43"/>
      <c r="I861" s="43"/>
      <c r="J861" s="43"/>
      <c r="K861" s="43"/>
      <c r="M861" s="43"/>
      <c r="N861" s="43"/>
      <c r="P861" s="175"/>
      <c r="Q861" s="43"/>
      <c r="R861" s="176"/>
      <c r="S861" s="176"/>
      <c r="AF861" s="177"/>
      <c r="AG861" s="177"/>
      <c r="AH861" s="177"/>
      <c r="AI861" s="177"/>
    </row>
    <row r="862" ht="15.75" customHeight="1">
      <c r="E862" s="43"/>
      <c r="F862" s="43"/>
      <c r="G862" s="43"/>
      <c r="H862" s="43"/>
      <c r="I862" s="43"/>
      <c r="J862" s="43"/>
      <c r="K862" s="43"/>
      <c r="M862" s="43"/>
      <c r="N862" s="43"/>
      <c r="P862" s="175"/>
      <c r="Q862" s="43"/>
      <c r="R862" s="176"/>
      <c r="S862" s="176"/>
      <c r="AF862" s="177"/>
      <c r="AG862" s="177"/>
      <c r="AH862" s="177"/>
      <c r="AI862" s="177"/>
    </row>
    <row r="863" ht="15.75" customHeight="1">
      <c r="E863" s="43"/>
      <c r="F863" s="43"/>
      <c r="G863" s="43"/>
      <c r="H863" s="43"/>
      <c r="I863" s="43"/>
      <c r="J863" s="43"/>
      <c r="K863" s="43"/>
      <c r="M863" s="43"/>
      <c r="N863" s="43"/>
      <c r="P863" s="175"/>
      <c r="Q863" s="43"/>
      <c r="R863" s="176"/>
      <c r="S863" s="176"/>
      <c r="AF863" s="177"/>
      <c r="AG863" s="177"/>
      <c r="AH863" s="177"/>
      <c r="AI863" s="177"/>
    </row>
    <row r="864" ht="15.75" customHeight="1">
      <c r="E864" s="43"/>
      <c r="F864" s="43"/>
      <c r="G864" s="43"/>
      <c r="H864" s="43"/>
      <c r="I864" s="43"/>
      <c r="J864" s="43"/>
      <c r="K864" s="43"/>
      <c r="M864" s="43"/>
      <c r="N864" s="43"/>
      <c r="P864" s="175"/>
      <c r="Q864" s="43"/>
      <c r="R864" s="176"/>
      <c r="S864" s="176"/>
      <c r="AF864" s="177"/>
      <c r="AG864" s="177"/>
      <c r="AH864" s="177"/>
      <c r="AI864" s="177"/>
    </row>
    <row r="865" ht="15.75" customHeight="1">
      <c r="E865" s="43"/>
      <c r="F865" s="43"/>
      <c r="G865" s="43"/>
      <c r="H865" s="43"/>
      <c r="I865" s="43"/>
      <c r="J865" s="43"/>
      <c r="K865" s="43"/>
      <c r="M865" s="43"/>
      <c r="N865" s="43"/>
      <c r="P865" s="175"/>
      <c r="Q865" s="43"/>
      <c r="R865" s="176"/>
      <c r="S865" s="176"/>
      <c r="AF865" s="177"/>
      <c r="AG865" s="177"/>
      <c r="AH865" s="177"/>
      <c r="AI865" s="177"/>
    </row>
    <row r="866" ht="15.75" customHeight="1">
      <c r="E866" s="43"/>
      <c r="F866" s="43"/>
      <c r="G866" s="43"/>
      <c r="H866" s="43"/>
      <c r="I866" s="43"/>
      <c r="J866" s="43"/>
      <c r="K866" s="43"/>
      <c r="M866" s="43"/>
      <c r="N866" s="43"/>
      <c r="P866" s="175"/>
      <c r="Q866" s="43"/>
      <c r="R866" s="176"/>
      <c r="S866" s="176"/>
      <c r="AF866" s="177"/>
      <c r="AG866" s="177"/>
      <c r="AH866" s="177"/>
      <c r="AI866" s="177"/>
    </row>
    <row r="867" ht="15.75" customHeight="1">
      <c r="E867" s="43"/>
      <c r="F867" s="43"/>
      <c r="G867" s="43"/>
      <c r="H867" s="43"/>
      <c r="I867" s="43"/>
      <c r="J867" s="43"/>
      <c r="K867" s="43"/>
      <c r="M867" s="43"/>
      <c r="N867" s="43"/>
      <c r="P867" s="175"/>
      <c r="Q867" s="43"/>
      <c r="R867" s="176"/>
      <c r="S867" s="176"/>
      <c r="AF867" s="177"/>
      <c r="AG867" s="177"/>
      <c r="AH867" s="177"/>
      <c r="AI867" s="177"/>
    </row>
    <row r="868" ht="15.75" customHeight="1">
      <c r="E868" s="43"/>
      <c r="F868" s="43"/>
      <c r="G868" s="43"/>
      <c r="H868" s="43"/>
      <c r="I868" s="43"/>
      <c r="J868" s="43"/>
      <c r="K868" s="43"/>
      <c r="M868" s="43"/>
      <c r="N868" s="43"/>
      <c r="P868" s="175"/>
      <c r="Q868" s="43"/>
      <c r="R868" s="176"/>
      <c r="S868" s="176"/>
      <c r="AF868" s="177"/>
      <c r="AG868" s="177"/>
      <c r="AH868" s="177"/>
      <c r="AI868" s="177"/>
    </row>
    <row r="869" ht="15.75" customHeight="1">
      <c r="E869" s="43"/>
      <c r="F869" s="43"/>
      <c r="G869" s="43"/>
      <c r="H869" s="43"/>
      <c r="I869" s="43"/>
      <c r="J869" s="43"/>
      <c r="K869" s="43"/>
      <c r="M869" s="43"/>
      <c r="N869" s="43"/>
      <c r="P869" s="175"/>
      <c r="Q869" s="43"/>
      <c r="R869" s="176"/>
      <c r="S869" s="176"/>
      <c r="AF869" s="177"/>
      <c r="AG869" s="177"/>
      <c r="AH869" s="177"/>
      <c r="AI869" s="177"/>
    </row>
    <row r="870" ht="15.75" customHeight="1">
      <c r="E870" s="43"/>
      <c r="F870" s="43"/>
      <c r="G870" s="43"/>
      <c r="H870" s="43"/>
      <c r="I870" s="43"/>
      <c r="J870" s="43"/>
      <c r="K870" s="43"/>
      <c r="M870" s="43"/>
      <c r="N870" s="43"/>
      <c r="P870" s="175"/>
      <c r="Q870" s="43"/>
      <c r="R870" s="176"/>
      <c r="S870" s="176"/>
      <c r="AF870" s="177"/>
      <c r="AG870" s="177"/>
      <c r="AH870" s="177"/>
      <c r="AI870" s="177"/>
    </row>
    <row r="871" ht="15.75" customHeight="1">
      <c r="E871" s="43"/>
      <c r="F871" s="43"/>
      <c r="G871" s="43"/>
      <c r="H871" s="43"/>
      <c r="I871" s="43"/>
      <c r="J871" s="43"/>
      <c r="K871" s="43"/>
      <c r="M871" s="43"/>
      <c r="N871" s="43"/>
      <c r="P871" s="175"/>
      <c r="Q871" s="43"/>
      <c r="R871" s="176"/>
      <c r="S871" s="176"/>
      <c r="AF871" s="177"/>
      <c r="AG871" s="177"/>
      <c r="AH871" s="177"/>
      <c r="AI871" s="177"/>
    </row>
    <row r="872" ht="15.75" customHeight="1">
      <c r="E872" s="43"/>
      <c r="F872" s="43"/>
      <c r="G872" s="43"/>
      <c r="H872" s="43"/>
      <c r="I872" s="43"/>
      <c r="J872" s="43"/>
      <c r="K872" s="43"/>
      <c r="M872" s="43"/>
      <c r="N872" s="43"/>
      <c r="P872" s="175"/>
      <c r="Q872" s="43"/>
      <c r="R872" s="176"/>
      <c r="S872" s="176"/>
      <c r="AF872" s="177"/>
      <c r="AG872" s="177"/>
      <c r="AH872" s="177"/>
      <c r="AI872" s="177"/>
    </row>
    <row r="873" ht="15.75" customHeight="1">
      <c r="E873" s="43"/>
      <c r="F873" s="43"/>
      <c r="G873" s="43"/>
      <c r="H873" s="43"/>
      <c r="I873" s="43"/>
      <c r="J873" s="43"/>
      <c r="K873" s="43"/>
      <c r="M873" s="43"/>
      <c r="N873" s="43"/>
      <c r="P873" s="175"/>
      <c r="Q873" s="43"/>
      <c r="R873" s="176"/>
      <c r="S873" s="176"/>
      <c r="AF873" s="177"/>
      <c r="AG873" s="177"/>
      <c r="AH873" s="177"/>
      <c r="AI873" s="177"/>
    </row>
    <row r="874" ht="15.75" customHeight="1">
      <c r="E874" s="43"/>
      <c r="F874" s="43"/>
      <c r="G874" s="43"/>
      <c r="H874" s="43"/>
      <c r="I874" s="43"/>
      <c r="J874" s="43"/>
      <c r="K874" s="43"/>
      <c r="M874" s="43"/>
      <c r="N874" s="43"/>
      <c r="P874" s="175"/>
      <c r="Q874" s="43"/>
      <c r="R874" s="176"/>
      <c r="S874" s="176"/>
      <c r="AF874" s="177"/>
      <c r="AG874" s="177"/>
      <c r="AH874" s="177"/>
      <c r="AI874" s="177"/>
    </row>
    <row r="875" ht="15.75" customHeight="1">
      <c r="E875" s="43"/>
      <c r="F875" s="43"/>
      <c r="G875" s="43"/>
      <c r="H875" s="43"/>
      <c r="I875" s="43"/>
      <c r="J875" s="43"/>
      <c r="K875" s="43"/>
      <c r="M875" s="43"/>
      <c r="N875" s="43"/>
      <c r="P875" s="175"/>
      <c r="Q875" s="43"/>
      <c r="R875" s="176"/>
      <c r="S875" s="176"/>
      <c r="AF875" s="177"/>
      <c r="AG875" s="177"/>
      <c r="AH875" s="177"/>
      <c r="AI875" s="177"/>
    </row>
    <row r="876" ht="15.75" customHeight="1">
      <c r="E876" s="43"/>
      <c r="F876" s="43"/>
      <c r="G876" s="43"/>
      <c r="H876" s="43"/>
      <c r="I876" s="43"/>
      <c r="J876" s="43"/>
      <c r="K876" s="43"/>
      <c r="M876" s="43"/>
      <c r="N876" s="43"/>
      <c r="P876" s="175"/>
      <c r="Q876" s="43"/>
      <c r="R876" s="176"/>
      <c r="S876" s="176"/>
      <c r="AF876" s="177"/>
      <c r="AG876" s="177"/>
      <c r="AH876" s="177"/>
      <c r="AI876" s="177"/>
    </row>
    <row r="877" ht="15.75" customHeight="1">
      <c r="E877" s="43"/>
      <c r="F877" s="43"/>
      <c r="G877" s="43"/>
      <c r="H877" s="43"/>
      <c r="I877" s="43"/>
      <c r="J877" s="43"/>
      <c r="K877" s="43"/>
      <c r="M877" s="43"/>
      <c r="N877" s="43"/>
      <c r="P877" s="175"/>
      <c r="Q877" s="43"/>
      <c r="R877" s="176"/>
      <c r="S877" s="176"/>
      <c r="AF877" s="177"/>
      <c r="AG877" s="177"/>
      <c r="AH877" s="177"/>
      <c r="AI877" s="177"/>
    </row>
    <row r="878" ht="15.75" customHeight="1">
      <c r="E878" s="43"/>
      <c r="F878" s="43"/>
      <c r="G878" s="43"/>
      <c r="H878" s="43"/>
      <c r="I878" s="43"/>
      <c r="J878" s="43"/>
      <c r="K878" s="43"/>
      <c r="M878" s="43"/>
      <c r="N878" s="43"/>
      <c r="P878" s="175"/>
      <c r="Q878" s="43"/>
      <c r="R878" s="176"/>
      <c r="S878" s="176"/>
      <c r="AF878" s="177"/>
      <c r="AG878" s="177"/>
      <c r="AH878" s="177"/>
      <c r="AI878" s="177"/>
    </row>
    <row r="879" ht="15.75" customHeight="1">
      <c r="E879" s="43"/>
      <c r="F879" s="43"/>
      <c r="G879" s="43"/>
      <c r="H879" s="43"/>
      <c r="I879" s="43"/>
      <c r="J879" s="43"/>
      <c r="K879" s="43"/>
      <c r="M879" s="43"/>
      <c r="N879" s="43"/>
      <c r="P879" s="175"/>
      <c r="Q879" s="43"/>
      <c r="R879" s="176"/>
      <c r="S879" s="176"/>
      <c r="AF879" s="177"/>
      <c r="AG879" s="177"/>
      <c r="AH879" s="177"/>
      <c r="AI879" s="177"/>
    </row>
    <row r="880" ht="15.75" customHeight="1">
      <c r="E880" s="43"/>
      <c r="F880" s="43"/>
      <c r="G880" s="43"/>
      <c r="H880" s="43"/>
      <c r="I880" s="43"/>
      <c r="J880" s="43"/>
      <c r="K880" s="43"/>
      <c r="M880" s="43"/>
      <c r="N880" s="43"/>
      <c r="P880" s="175"/>
      <c r="Q880" s="43"/>
      <c r="R880" s="176"/>
      <c r="S880" s="176"/>
      <c r="AF880" s="177"/>
      <c r="AG880" s="177"/>
      <c r="AH880" s="177"/>
      <c r="AI880" s="177"/>
    </row>
    <row r="881" ht="15.75" customHeight="1">
      <c r="E881" s="43"/>
      <c r="F881" s="43"/>
      <c r="G881" s="43"/>
      <c r="H881" s="43"/>
      <c r="I881" s="43"/>
      <c r="J881" s="43"/>
      <c r="K881" s="43"/>
      <c r="M881" s="43"/>
      <c r="N881" s="43"/>
      <c r="P881" s="175"/>
      <c r="Q881" s="43"/>
      <c r="R881" s="176"/>
      <c r="S881" s="176"/>
      <c r="AF881" s="177"/>
      <c r="AG881" s="177"/>
      <c r="AH881" s="177"/>
      <c r="AI881" s="177"/>
    </row>
    <row r="882" ht="15.75" customHeight="1">
      <c r="E882" s="43"/>
      <c r="F882" s="43"/>
      <c r="G882" s="43"/>
      <c r="H882" s="43"/>
      <c r="I882" s="43"/>
      <c r="J882" s="43"/>
      <c r="K882" s="43"/>
      <c r="M882" s="43"/>
      <c r="N882" s="43"/>
      <c r="P882" s="175"/>
      <c r="Q882" s="43"/>
      <c r="R882" s="176"/>
      <c r="S882" s="176"/>
      <c r="AF882" s="177"/>
      <c r="AG882" s="177"/>
      <c r="AH882" s="177"/>
      <c r="AI882" s="177"/>
    </row>
    <row r="883" ht="15.75" customHeight="1">
      <c r="E883" s="43"/>
      <c r="F883" s="43"/>
      <c r="G883" s="43"/>
      <c r="H883" s="43"/>
      <c r="I883" s="43"/>
      <c r="J883" s="43"/>
      <c r="K883" s="43"/>
      <c r="M883" s="43"/>
      <c r="N883" s="43"/>
      <c r="P883" s="175"/>
      <c r="Q883" s="43"/>
      <c r="R883" s="176"/>
      <c r="S883" s="176"/>
      <c r="AF883" s="177"/>
      <c r="AG883" s="177"/>
      <c r="AH883" s="177"/>
      <c r="AI883" s="177"/>
    </row>
    <row r="884" ht="15.75" customHeight="1">
      <c r="E884" s="43"/>
      <c r="F884" s="43"/>
      <c r="G884" s="43"/>
      <c r="H884" s="43"/>
      <c r="I884" s="43"/>
      <c r="J884" s="43"/>
      <c r="K884" s="43"/>
      <c r="M884" s="43"/>
      <c r="N884" s="43"/>
      <c r="P884" s="175"/>
      <c r="Q884" s="43"/>
      <c r="R884" s="176"/>
      <c r="S884" s="176"/>
      <c r="AF884" s="177"/>
      <c r="AG884" s="177"/>
      <c r="AH884" s="177"/>
      <c r="AI884" s="177"/>
    </row>
    <row r="885" ht="15.75" customHeight="1">
      <c r="E885" s="43"/>
      <c r="F885" s="43"/>
      <c r="G885" s="43"/>
      <c r="H885" s="43"/>
      <c r="I885" s="43"/>
      <c r="J885" s="43"/>
      <c r="K885" s="43"/>
      <c r="M885" s="43"/>
      <c r="N885" s="43"/>
      <c r="P885" s="175"/>
      <c r="Q885" s="43"/>
      <c r="R885" s="176"/>
      <c r="S885" s="176"/>
      <c r="AF885" s="177"/>
      <c r="AG885" s="177"/>
      <c r="AH885" s="177"/>
      <c r="AI885" s="177"/>
    </row>
    <row r="886" ht="15.75" customHeight="1">
      <c r="E886" s="43"/>
      <c r="F886" s="43"/>
      <c r="G886" s="43"/>
      <c r="H886" s="43"/>
      <c r="I886" s="43"/>
      <c r="J886" s="43"/>
      <c r="K886" s="43"/>
      <c r="M886" s="43"/>
      <c r="N886" s="43"/>
      <c r="P886" s="175"/>
      <c r="Q886" s="43"/>
      <c r="R886" s="176"/>
      <c r="S886" s="176"/>
      <c r="AF886" s="177"/>
      <c r="AG886" s="177"/>
      <c r="AH886" s="177"/>
      <c r="AI886" s="177"/>
    </row>
    <row r="887" ht="15.75" customHeight="1">
      <c r="E887" s="43"/>
      <c r="F887" s="43"/>
      <c r="G887" s="43"/>
      <c r="H887" s="43"/>
      <c r="I887" s="43"/>
      <c r="J887" s="43"/>
      <c r="K887" s="43"/>
      <c r="M887" s="43"/>
      <c r="N887" s="43"/>
      <c r="P887" s="175"/>
      <c r="Q887" s="43"/>
      <c r="R887" s="176"/>
      <c r="S887" s="176"/>
      <c r="AF887" s="177"/>
      <c r="AG887" s="177"/>
      <c r="AH887" s="177"/>
      <c r="AI887" s="177"/>
    </row>
    <row r="888" ht="15.75" customHeight="1">
      <c r="E888" s="43"/>
      <c r="F888" s="43"/>
      <c r="G888" s="43"/>
      <c r="H888" s="43"/>
      <c r="I888" s="43"/>
      <c r="J888" s="43"/>
      <c r="K888" s="43"/>
      <c r="M888" s="43"/>
      <c r="N888" s="43"/>
      <c r="P888" s="175"/>
      <c r="Q888" s="43"/>
      <c r="R888" s="176"/>
      <c r="S888" s="176"/>
      <c r="AF888" s="177"/>
      <c r="AG888" s="177"/>
      <c r="AH888" s="177"/>
      <c r="AI888" s="177"/>
    </row>
    <row r="889" ht="15.75" customHeight="1">
      <c r="E889" s="43"/>
      <c r="F889" s="43"/>
      <c r="G889" s="43"/>
      <c r="H889" s="43"/>
      <c r="I889" s="43"/>
      <c r="J889" s="43"/>
      <c r="K889" s="43"/>
      <c r="M889" s="43"/>
      <c r="N889" s="43"/>
      <c r="P889" s="175"/>
      <c r="Q889" s="43"/>
      <c r="R889" s="176"/>
      <c r="S889" s="176"/>
      <c r="AF889" s="177"/>
      <c r="AG889" s="177"/>
      <c r="AH889" s="177"/>
      <c r="AI889" s="177"/>
    </row>
    <row r="890" ht="15.75" customHeight="1">
      <c r="E890" s="43"/>
      <c r="F890" s="43"/>
      <c r="G890" s="43"/>
      <c r="H890" s="43"/>
      <c r="I890" s="43"/>
      <c r="J890" s="43"/>
      <c r="K890" s="43"/>
      <c r="M890" s="43"/>
      <c r="N890" s="43"/>
      <c r="P890" s="175"/>
      <c r="Q890" s="43"/>
      <c r="R890" s="176"/>
      <c r="S890" s="176"/>
      <c r="AF890" s="177"/>
      <c r="AG890" s="177"/>
      <c r="AH890" s="177"/>
      <c r="AI890" s="177"/>
    </row>
    <row r="891" ht="15.75" customHeight="1">
      <c r="E891" s="43"/>
      <c r="F891" s="43"/>
      <c r="G891" s="43"/>
      <c r="H891" s="43"/>
      <c r="I891" s="43"/>
      <c r="J891" s="43"/>
      <c r="K891" s="43"/>
      <c r="M891" s="43"/>
      <c r="N891" s="43"/>
      <c r="P891" s="175"/>
      <c r="Q891" s="43"/>
      <c r="R891" s="176"/>
      <c r="S891" s="176"/>
      <c r="AF891" s="177"/>
      <c r="AG891" s="177"/>
      <c r="AH891" s="177"/>
      <c r="AI891" s="177"/>
    </row>
    <row r="892" ht="15.75" customHeight="1">
      <c r="E892" s="43"/>
      <c r="F892" s="43"/>
      <c r="G892" s="43"/>
      <c r="H892" s="43"/>
      <c r="I892" s="43"/>
      <c r="J892" s="43"/>
      <c r="K892" s="43"/>
      <c r="M892" s="43"/>
      <c r="N892" s="43"/>
      <c r="P892" s="175"/>
      <c r="Q892" s="43"/>
      <c r="R892" s="176"/>
      <c r="S892" s="176"/>
      <c r="AF892" s="177"/>
      <c r="AG892" s="177"/>
      <c r="AH892" s="177"/>
      <c r="AI892" s="177"/>
    </row>
    <row r="893" ht="15.75" customHeight="1">
      <c r="E893" s="43"/>
      <c r="F893" s="43"/>
      <c r="G893" s="43"/>
      <c r="H893" s="43"/>
      <c r="I893" s="43"/>
      <c r="J893" s="43"/>
      <c r="K893" s="43"/>
      <c r="M893" s="43"/>
      <c r="N893" s="43"/>
      <c r="P893" s="175"/>
      <c r="Q893" s="43"/>
      <c r="R893" s="176"/>
      <c r="S893" s="176"/>
      <c r="AF893" s="177"/>
      <c r="AG893" s="177"/>
      <c r="AH893" s="177"/>
      <c r="AI893" s="177"/>
    </row>
    <row r="894" ht="15.75" customHeight="1">
      <c r="E894" s="43"/>
      <c r="F894" s="43"/>
      <c r="G894" s="43"/>
      <c r="H894" s="43"/>
      <c r="I894" s="43"/>
      <c r="J894" s="43"/>
      <c r="K894" s="43"/>
      <c r="M894" s="43"/>
      <c r="N894" s="43"/>
      <c r="P894" s="175"/>
      <c r="Q894" s="43"/>
      <c r="R894" s="176"/>
      <c r="S894" s="176"/>
      <c r="AF894" s="177"/>
      <c r="AG894" s="177"/>
      <c r="AH894" s="177"/>
      <c r="AI894" s="177"/>
    </row>
    <row r="895" ht="15.75" customHeight="1">
      <c r="E895" s="43"/>
      <c r="F895" s="43"/>
      <c r="G895" s="43"/>
      <c r="H895" s="43"/>
      <c r="I895" s="43"/>
      <c r="J895" s="43"/>
      <c r="K895" s="43"/>
      <c r="M895" s="43"/>
      <c r="N895" s="43"/>
      <c r="P895" s="175"/>
      <c r="Q895" s="43"/>
      <c r="R895" s="176"/>
      <c r="S895" s="176"/>
      <c r="AF895" s="177"/>
      <c r="AG895" s="177"/>
      <c r="AH895" s="177"/>
      <c r="AI895" s="177"/>
    </row>
    <row r="896" ht="15.75" customHeight="1">
      <c r="E896" s="43"/>
      <c r="F896" s="43"/>
      <c r="G896" s="43"/>
      <c r="H896" s="43"/>
      <c r="I896" s="43"/>
      <c r="J896" s="43"/>
      <c r="K896" s="43"/>
      <c r="M896" s="43"/>
      <c r="N896" s="43"/>
      <c r="P896" s="175"/>
      <c r="Q896" s="43"/>
      <c r="R896" s="176"/>
      <c r="S896" s="176"/>
      <c r="AF896" s="177"/>
      <c r="AG896" s="177"/>
      <c r="AH896" s="177"/>
      <c r="AI896" s="177"/>
    </row>
    <row r="897" ht="15.75" customHeight="1">
      <c r="E897" s="43"/>
      <c r="F897" s="43"/>
      <c r="G897" s="43"/>
      <c r="H897" s="43"/>
      <c r="I897" s="43"/>
      <c r="J897" s="43"/>
      <c r="K897" s="43"/>
      <c r="M897" s="43"/>
      <c r="N897" s="43"/>
      <c r="P897" s="175"/>
      <c r="Q897" s="43"/>
      <c r="R897" s="176"/>
      <c r="S897" s="176"/>
      <c r="AF897" s="177"/>
      <c r="AG897" s="177"/>
      <c r="AH897" s="177"/>
      <c r="AI897" s="177"/>
    </row>
    <row r="898" ht="15.75" customHeight="1">
      <c r="E898" s="43"/>
      <c r="F898" s="43"/>
      <c r="G898" s="43"/>
      <c r="H898" s="43"/>
      <c r="I898" s="43"/>
      <c r="J898" s="43"/>
      <c r="K898" s="43"/>
      <c r="M898" s="43"/>
      <c r="N898" s="43"/>
      <c r="P898" s="175"/>
      <c r="Q898" s="43"/>
      <c r="R898" s="176"/>
      <c r="S898" s="176"/>
      <c r="AF898" s="177"/>
      <c r="AG898" s="177"/>
      <c r="AH898" s="177"/>
      <c r="AI898" s="177"/>
    </row>
    <row r="899" ht="15.75" customHeight="1">
      <c r="E899" s="43"/>
      <c r="F899" s="43"/>
      <c r="G899" s="43"/>
      <c r="H899" s="43"/>
      <c r="I899" s="43"/>
      <c r="J899" s="43"/>
      <c r="K899" s="43"/>
      <c r="M899" s="43"/>
      <c r="N899" s="43"/>
      <c r="P899" s="175"/>
      <c r="Q899" s="43"/>
      <c r="R899" s="176"/>
      <c r="S899" s="176"/>
      <c r="AF899" s="177"/>
      <c r="AG899" s="177"/>
      <c r="AH899" s="177"/>
      <c r="AI899" s="177"/>
    </row>
    <row r="900" ht="15.75" customHeight="1">
      <c r="E900" s="43"/>
      <c r="F900" s="43"/>
      <c r="G900" s="43"/>
      <c r="H900" s="43"/>
      <c r="I900" s="43"/>
      <c r="J900" s="43"/>
      <c r="K900" s="43"/>
      <c r="M900" s="43"/>
      <c r="N900" s="43"/>
      <c r="P900" s="175"/>
      <c r="Q900" s="43"/>
      <c r="R900" s="176"/>
      <c r="S900" s="176"/>
      <c r="AF900" s="177"/>
      <c r="AG900" s="177"/>
      <c r="AH900" s="177"/>
      <c r="AI900" s="177"/>
    </row>
    <row r="901" ht="15.75" customHeight="1">
      <c r="E901" s="43"/>
      <c r="F901" s="43"/>
      <c r="G901" s="43"/>
      <c r="H901" s="43"/>
      <c r="I901" s="43"/>
      <c r="J901" s="43"/>
      <c r="K901" s="43"/>
      <c r="M901" s="43"/>
      <c r="N901" s="43"/>
      <c r="P901" s="175"/>
      <c r="Q901" s="43"/>
      <c r="R901" s="176"/>
      <c r="S901" s="176"/>
      <c r="AF901" s="177"/>
      <c r="AG901" s="177"/>
      <c r="AH901" s="177"/>
      <c r="AI901" s="177"/>
    </row>
    <row r="902" ht="15.75" customHeight="1">
      <c r="E902" s="43"/>
      <c r="F902" s="43"/>
      <c r="G902" s="43"/>
      <c r="H902" s="43"/>
      <c r="I902" s="43"/>
      <c r="J902" s="43"/>
      <c r="K902" s="43"/>
      <c r="M902" s="43"/>
      <c r="N902" s="43"/>
      <c r="P902" s="175"/>
      <c r="Q902" s="43"/>
      <c r="R902" s="176"/>
      <c r="S902" s="176"/>
      <c r="AF902" s="177"/>
      <c r="AG902" s="177"/>
      <c r="AH902" s="177"/>
      <c r="AI902" s="177"/>
    </row>
    <row r="903" ht="15.75" customHeight="1">
      <c r="E903" s="43"/>
      <c r="F903" s="43"/>
      <c r="G903" s="43"/>
      <c r="H903" s="43"/>
      <c r="I903" s="43"/>
      <c r="J903" s="43"/>
      <c r="K903" s="43"/>
      <c r="M903" s="43"/>
      <c r="N903" s="43"/>
      <c r="P903" s="175"/>
      <c r="Q903" s="43"/>
      <c r="R903" s="176"/>
      <c r="S903" s="176"/>
      <c r="AF903" s="177"/>
      <c r="AG903" s="177"/>
      <c r="AH903" s="177"/>
      <c r="AI903" s="177"/>
    </row>
    <row r="904" ht="15.75" customHeight="1">
      <c r="E904" s="43"/>
      <c r="F904" s="43"/>
      <c r="G904" s="43"/>
      <c r="H904" s="43"/>
      <c r="I904" s="43"/>
      <c r="J904" s="43"/>
      <c r="K904" s="43"/>
      <c r="M904" s="43"/>
      <c r="N904" s="43"/>
      <c r="P904" s="175"/>
      <c r="Q904" s="43"/>
      <c r="R904" s="176"/>
      <c r="S904" s="176"/>
      <c r="AF904" s="177"/>
      <c r="AG904" s="177"/>
      <c r="AH904" s="177"/>
      <c r="AI904" s="177"/>
    </row>
    <row r="905" ht="15.75" customHeight="1">
      <c r="E905" s="43"/>
      <c r="F905" s="43"/>
      <c r="G905" s="43"/>
      <c r="H905" s="43"/>
      <c r="I905" s="43"/>
      <c r="J905" s="43"/>
      <c r="K905" s="43"/>
      <c r="M905" s="43"/>
      <c r="N905" s="43"/>
      <c r="P905" s="175"/>
      <c r="Q905" s="43"/>
      <c r="R905" s="176"/>
      <c r="S905" s="176"/>
      <c r="AF905" s="177"/>
      <c r="AG905" s="177"/>
      <c r="AH905" s="177"/>
      <c r="AI905" s="177"/>
    </row>
    <row r="906" ht="15.75" customHeight="1">
      <c r="E906" s="43"/>
      <c r="F906" s="43"/>
      <c r="G906" s="43"/>
      <c r="H906" s="43"/>
      <c r="I906" s="43"/>
      <c r="J906" s="43"/>
      <c r="K906" s="43"/>
      <c r="M906" s="43"/>
      <c r="N906" s="43"/>
      <c r="P906" s="175"/>
      <c r="Q906" s="43"/>
      <c r="R906" s="176"/>
      <c r="S906" s="176"/>
      <c r="AF906" s="177"/>
      <c r="AG906" s="177"/>
      <c r="AH906" s="177"/>
      <c r="AI906" s="177"/>
    </row>
    <row r="907" ht="15.75" customHeight="1">
      <c r="E907" s="43"/>
      <c r="F907" s="43"/>
      <c r="G907" s="43"/>
      <c r="H907" s="43"/>
      <c r="I907" s="43"/>
      <c r="J907" s="43"/>
      <c r="K907" s="43"/>
      <c r="M907" s="43"/>
      <c r="N907" s="43"/>
      <c r="P907" s="175"/>
      <c r="Q907" s="43"/>
      <c r="R907" s="176"/>
      <c r="S907" s="176"/>
      <c r="AF907" s="177"/>
      <c r="AG907" s="177"/>
      <c r="AH907" s="177"/>
      <c r="AI907" s="177"/>
    </row>
    <row r="908" ht="15.75" customHeight="1">
      <c r="E908" s="43"/>
      <c r="F908" s="43"/>
      <c r="G908" s="43"/>
      <c r="H908" s="43"/>
      <c r="I908" s="43"/>
      <c r="J908" s="43"/>
      <c r="K908" s="43"/>
      <c r="M908" s="43"/>
      <c r="N908" s="43"/>
      <c r="P908" s="175"/>
      <c r="Q908" s="43"/>
      <c r="R908" s="176"/>
      <c r="S908" s="176"/>
      <c r="AF908" s="177"/>
      <c r="AG908" s="177"/>
      <c r="AH908" s="177"/>
      <c r="AI908" s="177"/>
    </row>
    <row r="909" ht="15.75" customHeight="1">
      <c r="E909" s="43"/>
      <c r="F909" s="43"/>
      <c r="G909" s="43"/>
      <c r="H909" s="43"/>
      <c r="I909" s="43"/>
      <c r="J909" s="43"/>
      <c r="K909" s="43"/>
      <c r="M909" s="43"/>
      <c r="N909" s="43"/>
      <c r="P909" s="175"/>
      <c r="Q909" s="43"/>
      <c r="R909" s="176"/>
      <c r="S909" s="176"/>
      <c r="AF909" s="177"/>
      <c r="AG909" s="177"/>
      <c r="AH909" s="177"/>
      <c r="AI909" s="177"/>
    </row>
    <row r="910" ht="15.75" customHeight="1">
      <c r="E910" s="43"/>
      <c r="F910" s="43"/>
      <c r="G910" s="43"/>
      <c r="H910" s="43"/>
      <c r="I910" s="43"/>
      <c r="J910" s="43"/>
      <c r="K910" s="43"/>
      <c r="M910" s="43"/>
      <c r="N910" s="43"/>
      <c r="P910" s="175"/>
      <c r="Q910" s="43"/>
      <c r="R910" s="176"/>
      <c r="S910" s="176"/>
      <c r="AF910" s="177"/>
      <c r="AG910" s="177"/>
      <c r="AH910" s="177"/>
      <c r="AI910" s="177"/>
    </row>
    <row r="911" ht="15.75" customHeight="1">
      <c r="E911" s="43"/>
      <c r="F911" s="43"/>
      <c r="G911" s="43"/>
      <c r="H911" s="43"/>
      <c r="I911" s="43"/>
      <c r="J911" s="43"/>
      <c r="K911" s="43"/>
      <c r="M911" s="43"/>
      <c r="N911" s="43"/>
      <c r="P911" s="175"/>
      <c r="Q911" s="43"/>
      <c r="R911" s="176"/>
      <c r="S911" s="176"/>
      <c r="AF911" s="177"/>
      <c r="AG911" s="177"/>
      <c r="AH911" s="177"/>
      <c r="AI911" s="177"/>
    </row>
    <row r="912" ht="15.75" customHeight="1">
      <c r="E912" s="43"/>
      <c r="F912" s="43"/>
      <c r="G912" s="43"/>
      <c r="H912" s="43"/>
      <c r="I912" s="43"/>
      <c r="J912" s="43"/>
      <c r="K912" s="43"/>
      <c r="M912" s="43"/>
      <c r="N912" s="43"/>
      <c r="P912" s="175"/>
      <c r="Q912" s="43"/>
      <c r="R912" s="176"/>
      <c r="S912" s="176"/>
      <c r="AF912" s="177"/>
      <c r="AG912" s="177"/>
      <c r="AH912" s="177"/>
      <c r="AI912" s="177"/>
    </row>
    <row r="913" ht="15.75" customHeight="1">
      <c r="E913" s="43"/>
      <c r="F913" s="43"/>
      <c r="G913" s="43"/>
      <c r="H913" s="43"/>
      <c r="I913" s="43"/>
      <c r="J913" s="43"/>
      <c r="K913" s="43"/>
      <c r="M913" s="43"/>
      <c r="N913" s="43"/>
      <c r="P913" s="175"/>
      <c r="Q913" s="43"/>
      <c r="R913" s="176"/>
      <c r="S913" s="176"/>
      <c r="AF913" s="177"/>
      <c r="AG913" s="177"/>
      <c r="AH913" s="177"/>
      <c r="AI913" s="177"/>
    </row>
    <row r="914" ht="15.75" customHeight="1">
      <c r="E914" s="43"/>
      <c r="F914" s="43"/>
      <c r="G914" s="43"/>
      <c r="H914" s="43"/>
      <c r="I914" s="43"/>
      <c r="J914" s="43"/>
      <c r="K914" s="43"/>
      <c r="M914" s="43"/>
      <c r="N914" s="43"/>
      <c r="P914" s="175"/>
      <c r="Q914" s="43"/>
      <c r="R914" s="176"/>
      <c r="S914" s="176"/>
      <c r="AF914" s="177"/>
      <c r="AG914" s="177"/>
      <c r="AH914" s="177"/>
      <c r="AI914" s="177"/>
    </row>
    <row r="915" ht="15.75" customHeight="1">
      <c r="E915" s="43"/>
      <c r="F915" s="43"/>
      <c r="G915" s="43"/>
      <c r="H915" s="43"/>
      <c r="I915" s="43"/>
      <c r="J915" s="43"/>
      <c r="K915" s="43"/>
      <c r="M915" s="43"/>
      <c r="N915" s="43"/>
      <c r="P915" s="175"/>
      <c r="Q915" s="43"/>
      <c r="R915" s="176"/>
      <c r="S915" s="176"/>
      <c r="AF915" s="177"/>
      <c r="AG915" s="177"/>
      <c r="AH915" s="177"/>
      <c r="AI915" s="177"/>
    </row>
    <row r="916" ht="15.75" customHeight="1">
      <c r="E916" s="43"/>
      <c r="F916" s="43"/>
      <c r="G916" s="43"/>
      <c r="H916" s="43"/>
      <c r="I916" s="43"/>
      <c r="J916" s="43"/>
      <c r="K916" s="43"/>
      <c r="M916" s="43"/>
      <c r="N916" s="43"/>
      <c r="P916" s="175"/>
      <c r="Q916" s="43"/>
      <c r="R916" s="176"/>
      <c r="S916" s="176"/>
      <c r="AF916" s="177"/>
      <c r="AG916" s="177"/>
      <c r="AH916" s="177"/>
      <c r="AI916" s="177"/>
    </row>
    <row r="917" ht="15.75" customHeight="1">
      <c r="E917" s="43"/>
      <c r="F917" s="43"/>
      <c r="G917" s="43"/>
      <c r="H917" s="43"/>
      <c r="I917" s="43"/>
      <c r="J917" s="43"/>
      <c r="K917" s="43"/>
      <c r="M917" s="43"/>
      <c r="N917" s="43"/>
      <c r="P917" s="175"/>
      <c r="Q917" s="43"/>
      <c r="R917" s="176"/>
      <c r="S917" s="176"/>
      <c r="AF917" s="177"/>
      <c r="AG917" s="177"/>
      <c r="AH917" s="177"/>
      <c r="AI917" s="177"/>
    </row>
    <row r="918" ht="15.75" customHeight="1">
      <c r="E918" s="43"/>
      <c r="F918" s="43"/>
      <c r="G918" s="43"/>
      <c r="H918" s="43"/>
      <c r="I918" s="43"/>
      <c r="J918" s="43"/>
      <c r="K918" s="43"/>
      <c r="M918" s="43"/>
      <c r="N918" s="43"/>
      <c r="P918" s="175"/>
      <c r="Q918" s="43"/>
      <c r="R918" s="176"/>
      <c r="S918" s="176"/>
      <c r="AF918" s="177"/>
      <c r="AG918" s="177"/>
      <c r="AH918" s="177"/>
      <c r="AI918" s="177"/>
    </row>
    <row r="919" ht="15.75" customHeight="1">
      <c r="E919" s="43"/>
      <c r="F919" s="43"/>
      <c r="G919" s="43"/>
      <c r="H919" s="43"/>
      <c r="I919" s="43"/>
      <c r="J919" s="43"/>
      <c r="K919" s="43"/>
      <c r="M919" s="43"/>
      <c r="N919" s="43"/>
      <c r="P919" s="175"/>
      <c r="Q919" s="43"/>
      <c r="R919" s="176"/>
      <c r="S919" s="176"/>
      <c r="AF919" s="177"/>
      <c r="AG919" s="177"/>
      <c r="AH919" s="177"/>
      <c r="AI919" s="177"/>
    </row>
    <row r="920" ht="15.75" customHeight="1">
      <c r="E920" s="43"/>
      <c r="F920" s="43"/>
      <c r="G920" s="43"/>
      <c r="H920" s="43"/>
      <c r="I920" s="43"/>
      <c r="J920" s="43"/>
      <c r="K920" s="43"/>
      <c r="M920" s="43"/>
      <c r="N920" s="43"/>
      <c r="P920" s="175"/>
      <c r="Q920" s="43"/>
      <c r="R920" s="176"/>
      <c r="S920" s="176"/>
      <c r="AF920" s="177"/>
      <c r="AG920" s="177"/>
      <c r="AH920" s="177"/>
      <c r="AI920" s="177"/>
    </row>
    <row r="921" ht="15.75" customHeight="1">
      <c r="E921" s="43"/>
      <c r="F921" s="43"/>
      <c r="G921" s="43"/>
      <c r="H921" s="43"/>
      <c r="I921" s="43"/>
      <c r="J921" s="43"/>
      <c r="K921" s="43"/>
      <c r="M921" s="43"/>
      <c r="N921" s="43"/>
      <c r="P921" s="175"/>
      <c r="Q921" s="43"/>
      <c r="R921" s="176"/>
      <c r="S921" s="176"/>
      <c r="AF921" s="177"/>
      <c r="AG921" s="177"/>
      <c r="AH921" s="177"/>
      <c r="AI921" s="177"/>
    </row>
    <row r="922" ht="15.75" customHeight="1">
      <c r="E922" s="43"/>
      <c r="F922" s="43"/>
      <c r="G922" s="43"/>
      <c r="H922" s="43"/>
      <c r="I922" s="43"/>
      <c r="J922" s="43"/>
      <c r="K922" s="43"/>
      <c r="M922" s="43"/>
      <c r="N922" s="43"/>
      <c r="P922" s="175"/>
      <c r="Q922" s="43"/>
      <c r="R922" s="176"/>
      <c r="S922" s="176"/>
      <c r="AF922" s="177"/>
      <c r="AG922" s="177"/>
      <c r="AH922" s="177"/>
      <c r="AI922" s="177"/>
    </row>
    <row r="923" ht="15.75" customHeight="1">
      <c r="E923" s="43"/>
      <c r="F923" s="43"/>
      <c r="G923" s="43"/>
      <c r="H923" s="43"/>
      <c r="I923" s="43"/>
      <c r="J923" s="43"/>
      <c r="K923" s="43"/>
      <c r="M923" s="43"/>
      <c r="N923" s="43"/>
      <c r="P923" s="175"/>
      <c r="Q923" s="43"/>
      <c r="R923" s="176"/>
      <c r="S923" s="176"/>
      <c r="AF923" s="177"/>
      <c r="AG923" s="177"/>
      <c r="AH923" s="177"/>
      <c r="AI923" s="177"/>
    </row>
    <row r="924" ht="15.75" customHeight="1">
      <c r="E924" s="43"/>
      <c r="F924" s="43"/>
      <c r="G924" s="43"/>
      <c r="H924" s="43"/>
      <c r="I924" s="43"/>
      <c r="J924" s="43"/>
      <c r="K924" s="43"/>
      <c r="M924" s="43"/>
      <c r="N924" s="43"/>
      <c r="P924" s="175"/>
      <c r="Q924" s="43"/>
      <c r="R924" s="176"/>
      <c r="S924" s="176"/>
      <c r="AF924" s="177"/>
      <c r="AG924" s="177"/>
      <c r="AH924" s="177"/>
      <c r="AI924" s="177"/>
    </row>
    <row r="925" ht="15.75" customHeight="1">
      <c r="E925" s="43"/>
      <c r="F925" s="43"/>
      <c r="G925" s="43"/>
      <c r="H925" s="43"/>
      <c r="I925" s="43"/>
      <c r="J925" s="43"/>
      <c r="K925" s="43"/>
      <c r="M925" s="43"/>
      <c r="N925" s="43"/>
      <c r="P925" s="175"/>
      <c r="Q925" s="43"/>
      <c r="R925" s="176"/>
      <c r="S925" s="176"/>
      <c r="AF925" s="177"/>
      <c r="AG925" s="177"/>
      <c r="AH925" s="177"/>
      <c r="AI925" s="177"/>
    </row>
    <row r="926" ht="15.75" customHeight="1">
      <c r="E926" s="43"/>
      <c r="F926" s="43"/>
      <c r="G926" s="43"/>
      <c r="H926" s="43"/>
      <c r="I926" s="43"/>
      <c r="J926" s="43"/>
      <c r="K926" s="43"/>
      <c r="M926" s="43"/>
      <c r="N926" s="43"/>
      <c r="P926" s="175"/>
      <c r="Q926" s="43"/>
      <c r="R926" s="176"/>
      <c r="S926" s="176"/>
      <c r="AF926" s="177"/>
      <c r="AG926" s="177"/>
      <c r="AH926" s="177"/>
      <c r="AI926" s="177"/>
    </row>
    <row r="927" ht="15.75" customHeight="1">
      <c r="E927" s="43"/>
      <c r="F927" s="43"/>
      <c r="G927" s="43"/>
      <c r="H927" s="43"/>
      <c r="I927" s="43"/>
      <c r="J927" s="43"/>
      <c r="K927" s="43"/>
      <c r="M927" s="43"/>
      <c r="N927" s="43"/>
      <c r="P927" s="175"/>
      <c r="Q927" s="43"/>
      <c r="R927" s="176"/>
      <c r="S927" s="176"/>
      <c r="AF927" s="177"/>
      <c r="AG927" s="177"/>
      <c r="AH927" s="177"/>
      <c r="AI927" s="177"/>
    </row>
    <row r="928" ht="15.75" customHeight="1">
      <c r="E928" s="43"/>
      <c r="F928" s="43"/>
      <c r="G928" s="43"/>
      <c r="H928" s="43"/>
      <c r="I928" s="43"/>
      <c r="J928" s="43"/>
      <c r="K928" s="43"/>
      <c r="M928" s="43"/>
      <c r="N928" s="43"/>
      <c r="P928" s="175"/>
      <c r="Q928" s="43"/>
      <c r="R928" s="176"/>
      <c r="S928" s="176"/>
      <c r="AF928" s="177"/>
      <c r="AG928" s="177"/>
      <c r="AH928" s="177"/>
      <c r="AI928" s="177"/>
    </row>
    <row r="929" ht="15.75" customHeight="1">
      <c r="E929" s="43"/>
      <c r="F929" s="43"/>
      <c r="G929" s="43"/>
      <c r="H929" s="43"/>
      <c r="I929" s="43"/>
      <c r="J929" s="43"/>
      <c r="K929" s="43"/>
      <c r="M929" s="43"/>
      <c r="N929" s="43"/>
      <c r="P929" s="175"/>
      <c r="Q929" s="43"/>
      <c r="R929" s="176"/>
      <c r="S929" s="176"/>
      <c r="AF929" s="177"/>
      <c r="AG929" s="177"/>
      <c r="AH929" s="177"/>
      <c r="AI929" s="177"/>
    </row>
    <row r="930" ht="15.75" customHeight="1">
      <c r="E930" s="43"/>
      <c r="F930" s="43"/>
      <c r="G930" s="43"/>
      <c r="H930" s="43"/>
      <c r="I930" s="43"/>
      <c r="J930" s="43"/>
      <c r="K930" s="43"/>
      <c r="M930" s="43"/>
      <c r="N930" s="43"/>
      <c r="P930" s="175"/>
      <c r="Q930" s="43"/>
      <c r="R930" s="176"/>
      <c r="S930" s="176"/>
      <c r="AF930" s="177"/>
      <c r="AG930" s="177"/>
      <c r="AH930" s="177"/>
      <c r="AI930" s="177"/>
    </row>
    <row r="931" ht="15.75" customHeight="1">
      <c r="E931" s="43"/>
      <c r="F931" s="43"/>
      <c r="G931" s="43"/>
      <c r="H931" s="43"/>
      <c r="I931" s="43"/>
      <c r="J931" s="43"/>
      <c r="K931" s="43"/>
      <c r="M931" s="43"/>
      <c r="N931" s="43"/>
      <c r="P931" s="175"/>
      <c r="Q931" s="43"/>
      <c r="R931" s="176"/>
      <c r="S931" s="176"/>
      <c r="AF931" s="177"/>
      <c r="AG931" s="177"/>
      <c r="AH931" s="177"/>
      <c r="AI931" s="177"/>
    </row>
    <row r="932" ht="15.75" customHeight="1">
      <c r="E932" s="43"/>
      <c r="F932" s="43"/>
      <c r="G932" s="43"/>
      <c r="H932" s="43"/>
      <c r="I932" s="43"/>
      <c r="J932" s="43"/>
      <c r="K932" s="43"/>
      <c r="M932" s="43"/>
      <c r="N932" s="43"/>
      <c r="P932" s="175"/>
      <c r="Q932" s="43"/>
      <c r="R932" s="176"/>
      <c r="S932" s="176"/>
      <c r="AF932" s="177"/>
      <c r="AG932" s="177"/>
      <c r="AH932" s="177"/>
      <c r="AI932" s="177"/>
    </row>
    <row r="933" ht="15.75" customHeight="1">
      <c r="E933" s="43"/>
      <c r="F933" s="43"/>
      <c r="G933" s="43"/>
      <c r="H933" s="43"/>
      <c r="I933" s="43"/>
      <c r="J933" s="43"/>
      <c r="K933" s="43"/>
      <c r="M933" s="43"/>
      <c r="N933" s="43"/>
      <c r="P933" s="175"/>
      <c r="Q933" s="43"/>
      <c r="R933" s="176"/>
      <c r="S933" s="176"/>
      <c r="AF933" s="177"/>
      <c r="AG933" s="177"/>
      <c r="AH933" s="177"/>
      <c r="AI933" s="177"/>
    </row>
    <row r="934" ht="15.75" customHeight="1">
      <c r="E934" s="43"/>
      <c r="F934" s="43"/>
      <c r="G934" s="43"/>
      <c r="H934" s="43"/>
      <c r="I934" s="43"/>
      <c r="J934" s="43"/>
      <c r="K934" s="43"/>
      <c r="M934" s="43"/>
      <c r="N934" s="43"/>
      <c r="P934" s="175"/>
      <c r="Q934" s="43"/>
      <c r="R934" s="176"/>
      <c r="S934" s="176"/>
      <c r="AF934" s="177"/>
      <c r="AG934" s="177"/>
      <c r="AH934" s="177"/>
      <c r="AI934" s="177"/>
    </row>
    <row r="935" ht="15.75" customHeight="1">
      <c r="E935" s="43"/>
      <c r="F935" s="43"/>
      <c r="G935" s="43"/>
      <c r="H935" s="43"/>
      <c r="I935" s="43"/>
      <c r="J935" s="43"/>
      <c r="K935" s="43"/>
      <c r="M935" s="43"/>
      <c r="N935" s="43"/>
      <c r="P935" s="175"/>
      <c r="Q935" s="43"/>
      <c r="R935" s="176"/>
      <c r="S935" s="176"/>
      <c r="AF935" s="177"/>
      <c r="AG935" s="177"/>
      <c r="AH935" s="177"/>
      <c r="AI935" s="177"/>
    </row>
    <row r="936" ht="15.75" customHeight="1">
      <c r="E936" s="43"/>
      <c r="F936" s="43"/>
      <c r="G936" s="43"/>
      <c r="H936" s="43"/>
      <c r="I936" s="43"/>
      <c r="J936" s="43"/>
      <c r="K936" s="43"/>
      <c r="M936" s="43"/>
      <c r="N936" s="43"/>
      <c r="P936" s="175"/>
      <c r="Q936" s="43"/>
      <c r="R936" s="176"/>
      <c r="S936" s="176"/>
      <c r="AF936" s="177"/>
      <c r="AG936" s="177"/>
      <c r="AH936" s="177"/>
      <c r="AI936" s="177"/>
    </row>
    <row r="937" ht="15.75" customHeight="1">
      <c r="E937" s="43"/>
      <c r="F937" s="43"/>
      <c r="G937" s="43"/>
      <c r="H937" s="43"/>
      <c r="I937" s="43"/>
      <c r="J937" s="43"/>
      <c r="K937" s="43"/>
      <c r="M937" s="43"/>
      <c r="N937" s="43"/>
      <c r="P937" s="175"/>
      <c r="Q937" s="43"/>
      <c r="R937" s="176"/>
      <c r="S937" s="176"/>
      <c r="AF937" s="177"/>
      <c r="AG937" s="177"/>
      <c r="AH937" s="177"/>
      <c r="AI937" s="177"/>
    </row>
    <row r="938" ht="15.75" customHeight="1">
      <c r="E938" s="43"/>
      <c r="F938" s="43"/>
      <c r="G938" s="43"/>
      <c r="H938" s="43"/>
      <c r="I938" s="43"/>
      <c r="J938" s="43"/>
      <c r="K938" s="43"/>
      <c r="M938" s="43"/>
      <c r="N938" s="43"/>
      <c r="P938" s="175"/>
      <c r="Q938" s="43"/>
      <c r="R938" s="176"/>
      <c r="S938" s="176"/>
      <c r="AF938" s="177"/>
      <c r="AG938" s="177"/>
      <c r="AH938" s="177"/>
      <c r="AI938" s="177"/>
    </row>
    <row r="939" ht="15.75" customHeight="1">
      <c r="E939" s="43"/>
      <c r="F939" s="43"/>
      <c r="G939" s="43"/>
      <c r="H939" s="43"/>
      <c r="I939" s="43"/>
      <c r="J939" s="43"/>
      <c r="K939" s="43"/>
      <c r="M939" s="43"/>
      <c r="N939" s="43"/>
      <c r="P939" s="175"/>
      <c r="Q939" s="43"/>
      <c r="R939" s="176"/>
      <c r="S939" s="176"/>
      <c r="AF939" s="177"/>
      <c r="AG939" s="177"/>
      <c r="AH939" s="177"/>
      <c r="AI939" s="177"/>
    </row>
    <row r="940" ht="15.75" customHeight="1">
      <c r="E940" s="43"/>
      <c r="F940" s="43"/>
      <c r="G940" s="43"/>
      <c r="H940" s="43"/>
      <c r="I940" s="43"/>
      <c r="J940" s="43"/>
      <c r="K940" s="43"/>
      <c r="M940" s="43"/>
      <c r="N940" s="43"/>
      <c r="P940" s="175"/>
      <c r="Q940" s="43"/>
      <c r="R940" s="176"/>
      <c r="S940" s="176"/>
      <c r="AF940" s="177"/>
      <c r="AG940" s="177"/>
      <c r="AH940" s="177"/>
      <c r="AI940" s="177"/>
    </row>
    <row r="941" ht="15.75" customHeight="1">
      <c r="E941" s="43"/>
      <c r="F941" s="43"/>
      <c r="G941" s="43"/>
      <c r="H941" s="43"/>
      <c r="I941" s="43"/>
      <c r="J941" s="43"/>
      <c r="K941" s="43"/>
      <c r="M941" s="43"/>
      <c r="N941" s="43"/>
      <c r="P941" s="175"/>
      <c r="Q941" s="43"/>
      <c r="R941" s="176"/>
      <c r="S941" s="176"/>
      <c r="AF941" s="177"/>
      <c r="AG941" s="177"/>
      <c r="AH941" s="177"/>
      <c r="AI941" s="177"/>
    </row>
    <row r="942" ht="15.75" customHeight="1">
      <c r="E942" s="43"/>
      <c r="F942" s="43"/>
      <c r="G942" s="43"/>
      <c r="H942" s="43"/>
      <c r="I942" s="43"/>
      <c r="J942" s="43"/>
      <c r="K942" s="43"/>
      <c r="M942" s="43"/>
      <c r="N942" s="43"/>
      <c r="P942" s="175"/>
      <c r="Q942" s="43"/>
      <c r="R942" s="176"/>
      <c r="S942" s="176"/>
      <c r="AF942" s="177"/>
      <c r="AG942" s="177"/>
      <c r="AH942" s="177"/>
      <c r="AI942" s="177"/>
    </row>
    <row r="943" ht="15.75" customHeight="1">
      <c r="E943" s="43"/>
      <c r="F943" s="43"/>
      <c r="G943" s="43"/>
      <c r="H943" s="43"/>
      <c r="I943" s="43"/>
      <c r="J943" s="43"/>
      <c r="K943" s="43"/>
      <c r="M943" s="43"/>
      <c r="N943" s="43"/>
      <c r="P943" s="175"/>
      <c r="Q943" s="43"/>
      <c r="R943" s="176"/>
      <c r="S943" s="176"/>
      <c r="AF943" s="177"/>
      <c r="AG943" s="177"/>
      <c r="AH943" s="177"/>
      <c r="AI943" s="177"/>
    </row>
    <row r="944" ht="15.75" customHeight="1">
      <c r="E944" s="43"/>
      <c r="F944" s="43"/>
      <c r="G944" s="43"/>
      <c r="H944" s="43"/>
      <c r="I944" s="43"/>
      <c r="J944" s="43"/>
      <c r="K944" s="43"/>
      <c r="M944" s="43"/>
      <c r="N944" s="43"/>
      <c r="P944" s="175"/>
      <c r="Q944" s="43"/>
      <c r="R944" s="176"/>
      <c r="S944" s="176"/>
      <c r="AF944" s="177"/>
      <c r="AG944" s="177"/>
      <c r="AH944" s="177"/>
      <c r="AI944" s="177"/>
    </row>
    <row r="945" ht="15.75" customHeight="1">
      <c r="E945" s="43"/>
      <c r="F945" s="43"/>
      <c r="G945" s="43"/>
      <c r="H945" s="43"/>
      <c r="I945" s="43"/>
      <c r="J945" s="43"/>
      <c r="K945" s="43"/>
      <c r="M945" s="43"/>
      <c r="N945" s="43"/>
      <c r="P945" s="175"/>
      <c r="Q945" s="43"/>
      <c r="R945" s="176"/>
      <c r="S945" s="176"/>
      <c r="AF945" s="177"/>
      <c r="AG945" s="177"/>
      <c r="AH945" s="177"/>
      <c r="AI945" s="177"/>
    </row>
    <row r="946" ht="15.75" customHeight="1">
      <c r="E946" s="43"/>
      <c r="F946" s="43"/>
      <c r="G946" s="43"/>
      <c r="H946" s="43"/>
      <c r="I946" s="43"/>
      <c r="J946" s="43"/>
      <c r="K946" s="43"/>
      <c r="M946" s="43"/>
      <c r="N946" s="43"/>
      <c r="P946" s="175"/>
      <c r="Q946" s="43"/>
      <c r="R946" s="176"/>
      <c r="S946" s="176"/>
      <c r="AF946" s="177"/>
      <c r="AG946" s="177"/>
      <c r="AH946" s="177"/>
      <c r="AI946" s="177"/>
    </row>
    <row r="947" ht="15.75" customHeight="1">
      <c r="E947" s="43"/>
      <c r="F947" s="43"/>
      <c r="G947" s="43"/>
      <c r="H947" s="43"/>
      <c r="I947" s="43"/>
      <c r="J947" s="43"/>
      <c r="K947" s="43"/>
      <c r="M947" s="43"/>
      <c r="N947" s="43"/>
      <c r="P947" s="175"/>
      <c r="Q947" s="43"/>
      <c r="R947" s="176"/>
      <c r="S947" s="176"/>
      <c r="AF947" s="177"/>
      <c r="AG947" s="177"/>
      <c r="AH947" s="177"/>
      <c r="AI947" s="177"/>
    </row>
    <row r="948" ht="15.75" customHeight="1">
      <c r="E948" s="43"/>
      <c r="F948" s="43"/>
      <c r="G948" s="43"/>
      <c r="H948" s="43"/>
      <c r="I948" s="43"/>
      <c r="J948" s="43"/>
      <c r="K948" s="43"/>
      <c r="M948" s="43"/>
      <c r="N948" s="43"/>
      <c r="P948" s="175"/>
      <c r="Q948" s="43"/>
      <c r="R948" s="176"/>
      <c r="S948" s="176"/>
      <c r="AF948" s="177"/>
      <c r="AG948" s="177"/>
      <c r="AH948" s="177"/>
      <c r="AI948" s="177"/>
    </row>
    <row r="949" ht="15.75" customHeight="1">
      <c r="E949" s="43"/>
      <c r="F949" s="43"/>
      <c r="G949" s="43"/>
      <c r="H949" s="43"/>
      <c r="I949" s="43"/>
      <c r="J949" s="43"/>
      <c r="K949" s="43"/>
      <c r="M949" s="43"/>
      <c r="N949" s="43"/>
      <c r="P949" s="175"/>
      <c r="Q949" s="43"/>
      <c r="R949" s="176"/>
      <c r="S949" s="176"/>
      <c r="AF949" s="177"/>
      <c r="AG949" s="177"/>
      <c r="AH949" s="177"/>
      <c r="AI949" s="177"/>
    </row>
    <row r="950" ht="15.75" customHeight="1">
      <c r="E950" s="43"/>
      <c r="F950" s="43"/>
      <c r="G950" s="43"/>
      <c r="H950" s="43"/>
      <c r="I950" s="43"/>
      <c r="J950" s="43"/>
      <c r="K950" s="43"/>
      <c r="M950" s="43"/>
      <c r="N950" s="43"/>
      <c r="P950" s="175"/>
      <c r="Q950" s="43"/>
      <c r="R950" s="176"/>
      <c r="S950" s="176"/>
      <c r="AF950" s="177"/>
      <c r="AG950" s="177"/>
      <c r="AH950" s="177"/>
      <c r="AI950" s="177"/>
    </row>
    <row r="951" ht="15.75" customHeight="1">
      <c r="E951" s="43"/>
      <c r="F951" s="43"/>
      <c r="G951" s="43"/>
      <c r="H951" s="43"/>
      <c r="I951" s="43"/>
      <c r="J951" s="43"/>
      <c r="K951" s="43"/>
      <c r="M951" s="43"/>
      <c r="N951" s="43"/>
      <c r="P951" s="175"/>
      <c r="Q951" s="43"/>
      <c r="R951" s="176"/>
      <c r="S951" s="176"/>
      <c r="AF951" s="177"/>
      <c r="AG951" s="177"/>
      <c r="AH951" s="177"/>
      <c r="AI951" s="177"/>
    </row>
    <row r="952" ht="15.75" customHeight="1">
      <c r="E952" s="43"/>
      <c r="F952" s="43"/>
      <c r="G952" s="43"/>
      <c r="H952" s="43"/>
      <c r="I952" s="43"/>
      <c r="J952" s="43"/>
      <c r="K952" s="43"/>
      <c r="M952" s="43"/>
      <c r="N952" s="43"/>
      <c r="P952" s="175"/>
      <c r="Q952" s="43"/>
      <c r="R952" s="176"/>
      <c r="S952" s="176"/>
      <c r="AF952" s="177"/>
      <c r="AG952" s="177"/>
      <c r="AH952" s="177"/>
      <c r="AI952" s="177"/>
    </row>
    <row r="953" ht="15.75" customHeight="1">
      <c r="E953" s="43"/>
      <c r="F953" s="43"/>
      <c r="G953" s="43"/>
      <c r="H953" s="43"/>
      <c r="I953" s="43"/>
      <c r="J953" s="43"/>
      <c r="K953" s="43"/>
      <c r="M953" s="43"/>
      <c r="N953" s="43"/>
      <c r="P953" s="175"/>
      <c r="Q953" s="43"/>
      <c r="R953" s="176"/>
      <c r="S953" s="176"/>
      <c r="AF953" s="177"/>
      <c r="AG953" s="177"/>
      <c r="AH953" s="177"/>
      <c r="AI953" s="177"/>
    </row>
    <row r="954" ht="15.75" customHeight="1">
      <c r="E954" s="43"/>
      <c r="F954" s="43"/>
      <c r="G954" s="43"/>
      <c r="H954" s="43"/>
      <c r="I954" s="43"/>
      <c r="J954" s="43"/>
      <c r="K954" s="43"/>
      <c r="M954" s="43"/>
      <c r="N954" s="43"/>
      <c r="P954" s="175"/>
      <c r="Q954" s="43"/>
      <c r="R954" s="176"/>
      <c r="S954" s="176"/>
      <c r="AF954" s="177"/>
      <c r="AG954" s="177"/>
      <c r="AH954" s="177"/>
      <c r="AI954" s="177"/>
    </row>
    <row r="955" ht="15.75" customHeight="1">
      <c r="E955" s="43"/>
      <c r="F955" s="43"/>
      <c r="G955" s="43"/>
      <c r="H955" s="43"/>
      <c r="I955" s="43"/>
      <c r="J955" s="43"/>
      <c r="K955" s="43"/>
      <c r="M955" s="43"/>
      <c r="N955" s="43"/>
      <c r="P955" s="175"/>
      <c r="Q955" s="43"/>
      <c r="R955" s="176"/>
      <c r="S955" s="176"/>
      <c r="AF955" s="177"/>
      <c r="AG955" s="177"/>
      <c r="AH955" s="177"/>
      <c r="AI955" s="177"/>
    </row>
    <row r="956" ht="15.75" customHeight="1">
      <c r="E956" s="43"/>
      <c r="F956" s="43"/>
      <c r="G956" s="43"/>
      <c r="H956" s="43"/>
      <c r="I956" s="43"/>
      <c r="J956" s="43"/>
      <c r="K956" s="43"/>
      <c r="M956" s="43"/>
      <c r="N956" s="43"/>
      <c r="P956" s="175"/>
      <c r="Q956" s="43"/>
      <c r="R956" s="176"/>
      <c r="S956" s="176"/>
      <c r="AF956" s="177"/>
      <c r="AG956" s="177"/>
      <c r="AH956" s="177"/>
      <c r="AI956" s="177"/>
    </row>
    <row r="957" ht="15.75" customHeight="1">
      <c r="E957" s="43"/>
      <c r="F957" s="43"/>
      <c r="G957" s="43"/>
      <c r="H957" s="43"/>
      <c r="I957" s="43"/>
      <c r="J957" s="43"/>
      <c r="K957" s="43"/>
      <c r="M957" s="43"/>
      <c r="N957" s="43"/>
      <c r="P957" s="175"/>
      <c r="Q957" s="43"/>
      <c r="R957" s="176"/>
      <c r="S957" s="176"/>
      <c r="AF957" s="177"/>
      <c r="AG957" s="177"/>
      <c r="AH957" s="177"/>
      <c r="AI957" s="177"/>
    </row>
    <row r="958" ht="15.75" customHeight="1">
      <c r="E958" s="43"/>
      <c r="F958" s="43"/>
      <c r="G958" s="43"/>
      <c r="H958" s="43"/>
      <c r="I958" s="43"/>
      <c r="J958" s="43"/>
      <c r="K958" s="43"/>
      <c r="M958" s="43"/>
      <c r="N958" s="43"/>
      <c r="P958" s="175"/>
      <c r="Q958" s="43"/>
      <c r="R958" s="176"/>
      <c r="S958" s="176"/>
      <c r="AF958" s="177"/>
      <c r="AG958" s="177"/>
      <c r="AH958" s="177"/>
      <c r="AI958" s="177"/>
    </row>
    <row r="959" ht="15.75" customHeight="1">
      <c r="E959" s="43"/>
      <c r="F959" s="43"/>
      <c r="G959" s="43"/>
      <c r="H959" s="43"/>
      <c r="I959" s="43"/>
      <c r="J959" s="43"/>
      <c r="K959" s="43"/>
      <c r="M959" s="43"/>
      <c r="N959" s="43"/>
      <c r="P959" s="175"/>
      <c r="Q959" s="43"/>
      <c r="R959" s="176"/>
      <c r="S959" s="176"/>
      <c r="AF959" s="177"/>
      <c r="AG959" s="177"/>
      <c r="AH959" s="177"/>
      <c r="AI959" s="177"/>
    </row>
    <row r="960" ht="15.75" customHeight="1">
      <c r="E960" s="43"/>
      <c r="F960" s="43"/>
      <c r="G960" s="43"/>
      <c r="H960" s="43"/>
      <c r="I960" s="43"/>
      <c r="J960" s="43"/>
      <c r="K960" s="43"/>
      <c r="M960" s="43"/>
      <c r="N960" s="43"/>
      <c r="P960" s="175"/>
      <c r="Q960" s="43"/>
      <c r="R960" s="176"/>
      <c r="S960" s="176"/>
      <c r="AF960" s="177"/>
      <c r="AG960" s="177"/>
      <c r="AH960" s="177"/>
      <c r="AI960" s="177"/>
    </row>
    <row r="961" ht="15.75" customHeight="1">
      <c r="E961" s="43"/>
      <c r="F961" s="43"/>
      <c r="G961" s="43"/>
      <c r="H961" s="43"/>
      <c r="I961" s="43"/>
      <c r="J961" s="43"/>
      <c r="K961" s="43"/>
      <c r="M961" s="43"/>
      <c r="N961" s="43"/>
      <c r="P961" s="175"/>
      <c r="Q961" s="43"/>
      <c r="R961" s="176"/>
      <c r="S961" s="176"/>
      <c r="AF961" s="177"/>
      <c r="AG961" s="177"/>
      <c r="AH961" s="177"/>
      <c r="AI961" s="177"/>
    </row>
    <row r="962" ht="15.75" customHeight="1">
      <c r="E962" s="43"/>
      <c r="F962" s="43"/>
      <c r="G962" s="43"/>
      <c r="H962" s="43"/>
      <c r="I962" s="43"/>
      <c r="J962" s="43"/>
      <c r="K962" s="43"/>
      <c r="M962" s="43"/>
      <c r="N962" s="43"/>
      <c r="P962" s="175"/>
      <c r="Q962" s="43"/>
      <c r="R962" s="176"/>
      <c r="S962" s="176"/>
      <c r="AF962" s="177"/>
      <c r="AG962" s="177"/>
      <c r="AH962" s="177"/>
      <c r="AI962" s="177"/>
    </row>
    <row r="963" ht="15.75" customHeight="1">
      <c r="E963" s="43"/>
      <c r="F963" s="43"/>
      <c r="G963" s="43"/>
      <c r="H963" s="43"/>
      <c r="I963" s="43"/>
      <c r="J963" s="43"/>
      <c r="K963" s="43"/>
      <c r="M963" s="43"/>
      <c r="N963" s="43"/>
      <c r="P963" s="175"/>
      <c r="Q963" s="43"/>
      <c r="R963" s="176"/>
      <c r="S963" s="176"/>
      <c r="AF963" s="177"/>
      <c r="AG963" s="177"/>
      <c r="AH963" s="177"/>
      <c r="AI963" s="177"/>
    </row>
    <row r="964" ht="15.75" customHeight="1">
      <c r="E964" s="43"/>
      <c r="F964" s="43"/>
      <c r="G964" s="43"/>
      <c r="H964" s="43"/>
      <c r="I964" s="43"/>
      <c r="J964" s="43"/>
      <c r="K964" s="43"/>
      <c r="M964" s="43"/>
      <c r="N964" s="43"/>
      <c r="P964" s="175"/>
      <c r="Q964" s="43"/>
      <c r="R964" s="176"/>
      <c r="S964" s="176"/>
      <c r="AF964" s="177"/>
      <c r="AG964" s="177"/>
      <c r="AH964" s="177"/>
      <c r="AI964" s="177"/>
    </row>
    <row r="965" ht="15.75" customHeight="1">
      <c r="E965" s="43"/>
      <c r="F965" s="43"/>
      <c r="G965" s="43"/>
      <c r="H965" s="43"/>
      <c r="I965" s="43"/>
      <c r="J965" s="43"/>
      <c r="K965" s="43"/>
      <c r="M965" s="43"/>
      <c r="N965" s="43"/>
      <c r="P965" s="175"/>
      <c r="Q965" s="43"/>
      <c r="R965" s="176"/>
      <c r="S965" s="176"/>
      <c r="AF965" s="177"/>
      <c r="AG965" s="177"/>
      <c r="AH965" s="177"/>
      <c r="AI965" s="177"/>
    </row>
    <row r="966" ht="15.75" customHeight="1">
      <c r="E966" s="43"/>
      <c r="F966" s="43"/>
      <c r="G966" s="43"/>
      <c r="H966" s="43"/>
      <c r="I966" s="43"/>
      <c r="J966" s="43"/>
      <c r="K966" s="43"/>
      <c r="M966" s="43"/>
      <c r="N966" s="43"/>
      <c r="P966" s="175"/>
      <c r="Q966" s="43"/>
      <c r="R966" s="176"/>
      <c r="S966" s="176"/>
      <c r="AF966" s="177"/>
      <c r="AG966" s="177"/>
      <c r="AH966" s="177"/>
      <c r="AI966" s="177"/>
    </row>
    <row r="967" ht="15.75" customHeight="1">
      <c r="E967" s="43"/>
      <c r="F967" s="43"/>
      <c r="G967" s="43"/>
      <c r="H967" s="43"/>
      <c r="I967" s="43"/>
      <c r="J967" s="43"/>
      <c r="K967" s="43"/>
      <c r="M967" s="43"/>
      <c r="N967" s="43"/>
      <c r="P967" s="175"/>
      <c r="Q967" s="43"/>
      <c r="R967" s="176"/>
      <c r="S967" s="176"/>
      <c r="AF967" s="177"/>
      <c r="AG967" s="177"/>
      <c r="AH967" s="177"/>
      <c r="AI967" s="177"/>
    </row>
    <row r="968" ht="15.75" customHeight="1">
      <c r="E968" s="43"/>
      <c r="F968" s="43"/>
      <c r="G968" s="43"/>
      <c r="H968" s="43"/>
      <c r="I968" s="43"/>
      <c r="J968" s="43"/>
      <c r="K968" s="43"/>
      <c r="M968" s="43"/>
      <c r="N968" s="43"/>
      <c r="P968" s="175"/>
      <c r="Q968" s="43"/>
      <c r="R968" s="176"/>
      <c r="S968" s="176"/>
      <c r="AF968" s="177"/>
      <c r="AG968" s="177"/>
      <c r="AH968" s="177"/>
      <c r="AI968" s="177"/>
    </row>
    <row r="969" ht="15.75" customHeight="1">
      <c r="E969" s="43"/>
      <c r="F969" s="43"/>
      <c r="G969" s="43"/>
      <c r="H969" s="43"/>
      <c r="I969" s="43"/>
      <c r="J969" s="43"/>
      <c r="K969" s="43"/>
      <c r="M969" s="43"/>
      <c r="N969" s="43"/>
      <c r="P969" s="175"/>
      <c r="Q969" s="43"/>
      <c r="R969" s="176"/>
      <c r="S969" s="176"/>
      <c r="AF969" s="177"/>
      <c r="AG969" s="177"/>
      <c r="AH969" s="177"/>
      <c r="AI969" s="177"/>
    </row>
    <row r="970" ht="15.75" customHeight="1">
      <c r="E970" s="43"/>
      <c r="F970" s="43"/>
      <c r="G970" s="43"/>
      <c r="H970" s="43"/>
      <c r="I970" s="43"/>
      <c r="J970" s="43"/>
      <c r="K970" s="43"/>
      <c r="M970" s="43"/>
      <c r="N970" s="43"/>
      <c r="P970" s="175"/>
      <c r="Q970" s="43"/>
      <c r="R970" s="176"/>
      <c r="S970" s="176"/>
      <c r="AF970" s="177"/>
      <c r="AG970" s="177"/>
      <c r="AH970" s="177"/>
      <c r="AI970" s="177"/>
    </row>
    <row r="971" ht="15.75" customHeight="1">
      <c r="E971" s="43"/>
      <c r="F971" s="43"/>
      <c r="G971" s="43"/>
      <c r="H971" s="43"/>
      <c r="I971" s="43"/>
      <c r="J971" s="43"/>
      <c r="K971" s="43"/>
      <c r="M971" s="43"/>
      <c r="N971" s="43"/>
      <c r="P971" s="175"/>
      <c r="Q971" s="43"/>
      <c r="R971" s="176"/>
      <c r="S971" s="176"/>
      <c r="AF971" s="177"/>
      <c r="AG971" s="177"/>
      <c r="AH971" s="177"/>
      <c r="AI971" s="177"/>
    </row>
    <row r="972" ht="15.75" customHeight="1">
      <c r="E972" s="43"/>
      <c r="F972" s="43"/>
      <c r="G972" s="43"/>
      <c r="H972" s="43"/>
      <c r="I972" s="43"/>
      <c r="J972" s="43"/>
      <c r="K972" s="43"/>
      <c r="M972" s="43"/>
      <c r="N972" s="43"/>
      <c r="P972" s="175"/>
      <c r="Q972" s="43"/>
      <c r="R972" s="176"/>
      <c r="S972" s="176"/>
      <c r="AF972" s="177"/>
      <c r="AG972" s="177"/>
      <c r="AH972" s="177"/>
      <c r="AI972" s="177"/>
    </row>
    <row r="973" ht="15.75" customHeight="1">
      <c r="E973" s="43"/>
      <c r="F973" s="43"/>
      <c r="G973" s="43"/>
      <c r="H973" s="43"/>
      <c r="I973" s="43"/>
      <c r="J973" s="43"/>
      <c r="K973" s="43"/>
      <c r="M973" s="43"/>
      <c r="N973" s="43"/>
      <c r="P973" s="175"/>
      <c r="Q973" s="43"/>
      <c r="R973" s="176"/>
      <c r="S973" s="176"/>
      <c r="AF973" s="177"/>
      <c r="AG973" s="177"/>
      <c r="AH973" s="177"/>
      <c r="AI973" s="177"/>
    </row>
    <row r="974" ht="15.75" customHeight="1">
      <c r="E974" s="43"/>
      <c r="F974" s="43"/>
      <c r="G974" s="43"/>
      <c r="H974" s="43"/>
      <c r="I974" s="43"/>
      <c r="J974" s="43"/>
      <c r="K974" s="43"/>
      <c r="M974" s="43"/>
      <c r="N974" s="43"/>
      <c r="P974" s="175"/>
      <c r="Q974" s="43"/>
      <c r="R974" s="176"/>
      <c r="S974" s="176"/>
      <c r="AF974" s="177"/>
      <c r="AG974" s="177"/>
      <c r="AH974" s="177"/>
      <c r="AI974" s="177"/>
    </row>
    <row r="975" ht="15.75" customHeight="1">
      <c r="E975" s="43"/>
      <c r="F975" s="43"/>
      <c r="G975" s="43"/>
      <c r="H975" s="43"/>
      <c r="I975" s="43"/>
      <c r="J975" s="43"/>
      <c r="K975" s="43"/>
      <c r="M975" s="43"/>
      <c r="N975" s="43"/>
      <c r="P975" s="175"/>
      <c r="Q975" s="43"/>
      <c r="R975" s="176"/>
      <c r="S975" s="176"/>
      <c r="AF975" s="177"/>
      <c r="AG975" s="177"/>
      <c r="AH975" s="177"/>
      <c r="AI975" s="177"/>
    </row>
    <row r="976" ht="15.75" customHeight="1">
      <c r="E976" s="43"/>
      <c r="F976" s="43"/>
      <c r="G976" s="43"/>
      <c r="H976" s="43"/>
      <c r="I976" s="43"/>
      <c r="J976" s="43"/>
      <c r="K976" s="43"/>
      <c r="M976" s="43"/>
      <c r="N976" s="43"/>
      <c r="P976" s="175"/>
      <c r="Q976" s="43"/>
      <c r="R976" s="176"/>
      <c r="S976" s="176"/>
      <c r="AF976" s="177"/>
      <c r="AG976" s="177"/>
      <c r="AH976" s="177"/>
      <c r="AI976" s="177"/>
    </row>
    <row r="977" ht="15.75" customHeight="1">
      <c r="E977" s="43"/>
      <c r="F977" s="43"/>
      <c r="G977" s="43"/>
      <c r="H977" s="43"/>
      <c r="I977" s="43"/>
      <c r="J977" s="43"/>
      <c r="K977" s="43"/>
      <c r="M977" s="43"/>
      <c r="N977" s="43"/>
      <c r="P977" s="175"/>
      <c r="Q977" s="43"/>
      <c r="R977" s="176"/>
      <c r="S977" s="176"/>
      <c r="AF977" s="177"/>
      <c r="AG977" s="177"/>
      <c r="AH977" s="177"/>
      <c r="AI977" s="177"/>
    </row>
    <row r="978" ht="15.75" customHeight="1">
      <c r="E978" s="43"/>
      <c r="F978" s="43"/>
      <c r="G978" s="43"/>
      <c r="H978" s="43"/>
      <c r="I978" s="43"/>
      <c r="J978" s="43"/>
      <c r="K978" s="43"/>
      <c r="M978" s="43"/>
      <c r="N978" s="43"/>
      <c r="P978" s="175"/>
      <c r="Q978" s="43"/>
      <c r="R978" s="176"/>
      <c r="S978" s="176"/>
      <c r="AF978" s="177"/>
      <c r="AG978" s="177"/>
      <c r="AH978" s="177"/>
      <c r="AI978" s="177"/>
    </row>
    <row r="979" ht="15.75" customHeight="1">
      <c r="E979" s="43"/>
      <c r="F979" s="43"/>
      <c r="G979" s="43"/>
      <c r="H979" s="43"/>
      <c r="I979" s="43"/>
      <c r="J979" s="43"/>
      <c r="K979" s="43"/>
      <c r="M979" s="43"/>
      <c r="N979" s="43"/>
      <c r="P979" s="175"/>
      <c r="Q979" s="43"/>
      <c r="R979" s="176"/>
      <c r="S979" s="176"/>
      <c r="AF979" s="177"/>
      <c r="AG979" s="177"/>
      <c r="AH979" s="177"/>
      <c r="AI979" s="177"/>
    </row>
    <row r="980" ht="15.75" customHeight="1">
      <c r="E980" s="43"/>
      <c r="F980" s="43"/>
      <c r="G980" s="43"/>
      <c r="H980" s="43"/>
      <c r="I980" s="43"/>
      <c r="J980" s="43"/>
      <c r="K980" s="43"/>
      <c r="M980" s="43"/>
      <c r="N980" s="43"/>
      <c r="P980" s="175"/>
      <c r="Q980" s="43"/>
      <c r="R980" s="176"/>
      <c r="S980" s="176"/>
      <c r="AF980" s="177"/>
      <c r="AG980" s="177"/>
      <c r="AH980" s="177"/>
      <c r="AI980" s="177"/>
    </row>
    <row r="981" ht="15.75" customHeight="1">
      <c r="E981" s="43"/>
      <c r="F981" s="43"/>
      <c r="G981" s="43"/>
      <c r="H981" s="43"/>
      <c r="I981" s="43"/>
      <c r="J981" s="43"/>
      <c r="K981" s="43"/>
      <c r="M981" s="43"/>
      <c r="N981" s="43"/>
      <c r="P981" s="175"/>
      <c r="Q981" s="43"/>
      <c r="R981" s="176"/>
      <c r="S981" s="176"/>
      <c r="AF981" s="177"/>
      <c r="AG981" s="177"/>
      <c r="AH981" s="177"/>
      <c r="AI981" s="177"/>
    </row>
    <row r="982" ht="15.75" customHeight="1">
      <c r="E982" s="43"/>
      <c r="F982" s="43"/>
      <c r="G982" s="43"/>
      <c r="H982" s="43"/>
      <c r="I982" s="43"/>
      <c r="J982" s="43"/>
      <c r="K982" s="43"/>
      <c r="M982" s="43"/>
      <c r="N982" s="43"/>
      <c r="P982" s="175"/>
      <c r="Q982" s="43"/>
      <c r="R982" s="176"/>
      <c r="S982" s="176"/>
      <c r="AF982" s="177"/>
      <c r="AG982" s="177"/>
      <c r="AH982" s="177"/>
      <c r="AI982" s="177"/>
    </row>
    <row r="983" ht="15.75" customHeight="1">
      <c r="E983" s="43"/>
      <c r="F983" s="43"/>
      <c r="G983" s="43"/>
      <c r="H983" s="43"/>
      <c r="I983" s="43"/>
      <c r="J983" s="43"/>
      <c r="K983" s="43"/>
      <c r="M983" s="43"/>
      <c r="N983" s="43"/>
      <c r="P983" s="175"/>
      <c r="Q983" s="43"/>
      <c r="R983" s="176"/>
      <c r="S983" s="176"/>
      <c r="AF983" s="177"/>
      <c r="AG983" s="177"/>
      <c r="AH983" s="177"/>
      <c r="AI983" s="177"/>
    </row>
    <row r="984" ht="15.75" customHeight="1">
      <c r="E984" s="43"/>
      <c r="F984" s="43"/>
      <c r="G984" s="43"/>
      <c r="H984" s="43"/>
      <c r="I984" s="43"/>
      <c r="J984" s="43"/>
      <c r="K984" s="43"/>
      <c r="M984" s="43"/>
      <c r="N984" s="43"/>
      <c r="P984" s="175"/>
      <c r="Q984" s="43"/>
      <c r="R984" s="176"/>
      <c r="S984" s="176"/>
      <c r="AF984" s="177"/>
      <c r="AG984" s="177"/>
      <c r="AH984" s="177"/>
      <c r="AI984" s="177"/>
    </row>
    <row r="985" ht="15.75" customHeight="1">
      <c r="E985" s="43"/>
      <c r="F985" s="43"/>
      <c r="G985" s="43"/>
      <c r="H985" s="43"/>
      <c r="I985" s="43"/>
      <c r="J985" s="43"/>
      <c r="K985" s="43"/>
      <c r="M985" s="43"/>
      <c r="N985" s="43"/>
      <c r="P985" s="175"/>
      <c r="Q985" s="43"/>
      <c r="R985" s="176"/>
      <c r="S985" s="176"/>
      <c r="AF985" s="177"/>
      <c r="AG985" s="177"/>
      <c r="AH985" s="177"/>
      <c r="AI985" s="177"/>
    </row>
    <row r="986" ht="15.75" customHeight="1">
      <c r="E986" s="43"/>
      <c r="F986" s="43"/>
      <c r="G986" s="43"/>
      <c r="H986" s="43"/>
      <c r="I986" s="43"/>
      <c r="J986" s="43"/>
      <c r="K986" s="43"/>
      <c r="M986" s="43"/>
      <c r="N986" s="43"/>
      <c r="P986" s="175"/>
      <c r="Q986" s="43"/>
      <c r="R986" s="176"/>
      <c r="S986" s="176"/>
      <c r="AF986" s="177"/>
      <c r="AG986" s="177"/>
      <c r="AH986" s="177"/>
      <c r="AI986" s="177"/>
    </row>
    <row r="987" ht="15.75" customHeight="1">
      <c r="E987" s="43"/>
      <c r="F987" s="43"/>
      <c r="G987" s="43"/>
      <c r="H987" s="43"/>
      <c r="I987" s="43"/>
      <c r="J987" s="43"/>
      <c r="K987" s="43"/>
      <c r="M987" s="43"/>
      <c r="N987" s="43"/>
      <c r="P987" s="175"/>
      <c r="Q987" s="43"/>
      <c r="R987" s="176"/>
      <c r="S987" s="176"/>
      <c r="AF987" s="177"/>
      <c r="AG987" s="177"/>
      <c r="AH987" s="177"/>
      <c r="AI987" s="177"/>
    </row>
    <row r="988" ht="15.75" customHeight="1">
      <c r="E988" s="43"/>
      <c r="F988" s="43"/>
      <c r="G988" s="43"/>
      <c r="H988" s="43"/>
      <c r="I988" s="43"/>
      <c r="J988" s="43"/>
      <c r="K988" s="43"/>
      <c r="M988" s="43"/>
      <c r="N988" s="43"/>
      <c r="P988" s="175"/>
      <c r="Q988" s="43"/>
      <c r="R988" s="176"/>
      <c r="S988" s="176"/>
      <c r="AF988" s="177"/>
      <c r="AG988" s="177"/>
      <c r="AH988" s="177"/>
      <c r="AI988" s="177"/>
    </row>
    <row r="989" ht="15.75" customHeight="1">
      <c r="E989" s="43"/>
      <c r="F989" s="43"/>
      <c r="G989" s="43"/>
      <c r="H989" s="43"/>
      <c r="I989" s="43"/>
      <c r="J989" s="43"/>
      <c r="K989" s="43"/>
      <c r="M989" s="43"/>
      <c r="N989" s="43"/>
      <c r="P989" s="175"/>
      <c r="Q989" s="43"/>
      <c r="R989" s="176"/>
      <c r="S989" s="176"/>
      <c r="AF989" s="177"/>
      <c r="AG989" s="177"/>
      <c r="AH989" s="177"/>
      <c r="AI989" s="177"/>
    </row>
    <row r="990" ht="15.75" customHeight="1">
      <c r="E990" s="43"/>
      <c r="F990" s="43"/>
      <c r="G990" s="43"/>
      <c r="H990" s="43"/>
      <c r="I990" s="43"/>
      <c r="J990" s="43"/>
      <c r="K990" s="43"/>
      <c r="M990" s="43"/>
      <c r="N990" s="43"/>
      <c r="P990" s="175"/>
      <c r="Q990" s="43"/>
      <c r="R990" s="176"/>
      <c r="S990" s="176"/>
      <c r="AF990" s="177"/>
      <c r="AG990" s="177"/>
      <c r="AH990" s="177"/>
      <c r="AI990" s="177"/>
    </row>
    <row r="991" ht="15.75" customHeight="1">
      <c r="E991" s="43"/>
      <c r="F991" s="43"/>
      <c r="G991" s="43"/>
      <c r="H991" s="43"/>
      <c r="I991" s="43"/>
      <c r="J991" s="43"/>
      <c r="K991" s="43"/>
      <c r="M991" s="43"/>
      <c r="N991" s="43"/>
      <c r="P991" s="175"/>
      <c r="Q991" s="43"/>
      <c r="R991" s="176"/>
      <c r="S991" s="176"/>
      <c r="AF991" s="177"/>
      <c r="AG991" s="177"/>
      <c r="AH991" s="177"/>
      <c r="AI991" s="177"/>
    </row>
    <row r="992" ht="15.75" customHeight="1">
      <c r="E992" s="43"/>
      <c r="F992" s="43"/>
      <c r="G992" s="43"/>
      <c r="H992" s="43"/>
      <c r="I992" s="43"/>
      <c r="J992" s="43"/>
      <c r="K992" s="43"/>
      <c r="M992" s="43"/>
      <c r="N992" s="43"/>
      <c r="P992" s="175"/>
      <c r="Q992" s="43"/>
      <c r="R992" s="176"/>
      <c r="S992" s="176"/>
      <c r="AF992" s="177"/>
      <c r="AG992" s="177"/>
      <c r="AH992" s="177"/>
      <c r="AI992" s="177"/>
    </row>
    <row r="993" ht="15.75" customHeight="1">
      <c r="E993" s="43"/>
      <c r="F993" s="43"/>
      <c r="G993" s="43"/>
      <c r="H993" s="43"/>
      <c r="I993" s="43"/>
      <c r="J993" s="43"/>
      <c r="K993" s="43"/>
      <c r="M993" s="43"/>
      <c r="N993" s="43"/>
      <c r="P993" s="175"/>
      <c r="Q993" s="43"/>
      <c r="R993" s="176"/>
      <c r="S993" s="176"/>
      <c r="AF993" s="177"/>
      <c r="AG993" s="177"/>
      <c r="AH993" s="177"/>
      <c r="AI993" s="177"/>
    </row>
    <row r="994" ht="15.75" customHeight="1">
      <c r="E994" s="43"/>
      <c r="F994" s="43"/>
      <c r="G994" s="43"/>
      <c r="H994" s="43"/>
      <c r="I994" s="43"/>
      <c r="J994" s="43"/>
      <c r="K994" s="43"/>
      <c r="M994" s="43"/>
      <c r="N994" s="43"/>
      <c r="P994" s="175"/>
      <c r="Q994" s="43"/>
      <c r="R994" s="176"/>
      <c r="S994" s="176"/>
      <c r="AF994" s="177"/>
      <c r="AG994" s="177"/>
      <c r="AH994" s="177"/>
      <c r="AI994" s="177"/>
    </row>
    <row r="995" ht="15.75" customHeight="1">
      <c r="E995" s="43"/>
      <c r="F995" s="43"/>
      <c r="G995" s="43"/>
      <c r="H995" s="43"/>
      <c r="I995" s="43"/>
      <c r="J995" s="43"/>
      <c r="K995" s="43"/>
      <c r="M995" s="43"/>
      <c r="N995" s="43"/>
      <c r="P995" s="175"/>
      <c r="Q995" s="43"/>
      <c r="R995" s="176"/>
      <c r="S995" s="176"/>
      <c r="AF995" s="177"/>
      <c r="AG995" s="177"/>
      <c r="AH995" s="177"/>
      <c r="AI995" s="177"/>
    </row>
    <row r="996" ht="15.75" customHeight="1">
      <c r="E996" s="43"/>
      <c r="F996" s="43"/>
      <c r="G996" s="43"/>
      <c r="H996" s="43"/>
      <c r="I996" s="43"/>
      <c r="J996" s="43"/>
      <c r="K996" s="43"/>
      <c r="M996" s="43"/>
      <c r="N996" s="43"/>
      <c r="P996" s="175"/>
      <c r="Q996" s="43"/>
      <c r="R996" s="176"/>
      <c r="S996" s="176"/>
      <c r="AF996" s="177"/>
      <c r="AG996" s="177"/>
      <c r="AH996" s="177"/>
      <c r="AI996" s="177"/>
    </row>
    <row r="997" ht="15.75" customHeight="1">
      <c r="E997" s="43"/>
      <c r="F997" s="43"/>
      <c r="G997" s="43"/>
      <c r="H997" s="43"/>
      <c r="I997" s="43"/>
      <c r="J997" s="43"/>
      <c r="K997" s="43"/>
      <c r="M997" s="43"/>
      <c r="N997" s="43"/>
      <c r="P997" s="175"/>
      <c r="Q997" s="43"/>
      <c r="R997" s="176"/>
      <c r="S997" s="176"/>
      <c r="AF997" s="177"/>
      <c r="AG997" s="177"/>
      <c r="AH997" s="177"/>
      <c r="AI997" s="177"/>
    </row>
    <row r="998" ht="15.75" customHeight="1">
      <c r="E998" s="43"/>
      <c r="F998" s="43"/>
      <c r="G998" s="43"/>
      <c r="H998" s="43"/>
      <c r="I998" s="43"/>
      <c r="J998" s="43"/>
      <c r="K998" s="43"/>
      <c r="M998" s="43"/>
      <c r="N998" s="43"/>
      <c r="P998" s="175"/>
      <c r="Q998" s="43"/>
      <c r="R998" s="176"/>
      <c r="S998" s="176"/>
      <c r="AF998" s="177"/>
      <c r="AG998" s="177"/>
      <c r="AH998" s="177"/>
      <c r="AI998" s="177"/>
    </row>
    <row r="999" ht="15.75" customHeight="1">
      <c r="E999" s="43"/>
      <c r="F999" s="43"/>
      <c r="G999" s="43"/>
      <c r="H999" s="43"/>
      <c r="I999" s="43"/>
      <c r="J999" s="43"/>
      <c r="K999" s="43"/>
      <c r="M999" s="43"/>
      <c r="N999" s="43"/>
      <c r="P999" s="175"/>
      <c r="Q999" s="43"/>
      <c r="R999" s="176"/>
      <c r="S999" s="176"/>
      <c r="AF999" s="177"/>
      <c r="AG999" s="177"/>
      <c r="AH999" s="177"/>
      <c r="AI999" s="177"/>
    </row>
    <row r="1000" ht="15.75" customHeight="1">
      <c r="E1000" s="43"/>
      <c r="F1000" s="43"/>
      <c r="G1000" s="43"/>
      <c r="H1000" s="43"/>
      <c r="I1000" s="43"/>
      <c r="J1000" s="43"/>
      <c r="K1000" s="43"/>
      <c r="M1000" s="43"/>
      <c r="N1000" s="43"/>
      <c r="P1000" s="175"/>
      <c r="Q1000" s="43"/>
      <c r="R1000" s="176"/>
      <c r="S1000" s="176"/>
      <c r="AF1000" s="177"/>
      <c r="AG1000" s="177"/>
      <c r="AH1000" s="177"/>
      <c r="AI1000" s="177"/>
    </row>
  </sheetData>
  <autoFilter ref="$A$3:$AL$71"/>
  <mergeCells count="5">
    <mergeCell ref="A1:AL1"/>
    <mergeCell ref="A2:O2"/>
    <mergeCell ref="Q2:AA2"/>
    <mergeCell ref="AB2:AL2"/>
    <mergeCell ref="AK3:AL3"/>
  </mergeCells>
  <hyperlinks>
    <hyperlink r:id="rId2" ref="G6"/>
    <hyperlink r:id="rId3" ref="G9"/>
    <hyperlink r:id="rId4" ref="G12"/>
    <hyperlink r:id="rId5" ref="G17"/>
    <hyperlink r:id="rId6" ref="G18"/>
    <hyperlink r:id="rId7" ref="G22"/>
    <hyperlink r:id="rId8" ref="G32"/>
    <hyperlink r:id="rId9" ref="G35"/>
    <hyperlink r:id="rId10" ref="G38"/>
    <hyperlink r:id="rId11" ref="G40"/>
    <hyperlink r:id="rId12" ref="G43"/>
    <hyperlink r:id="rId13" ref="G44"/>
    <hyperlink r:id="rId14" ref="G45"/>
    <hyperlink r:id="rId15" ref="G49"/>
    <hyperlink r:id="rId16" ref="G50"/>
    <hyperlink r:id="rId17" ref="G51"/>
    <hyperlink r:id="rId18" ref="G52"/>
    <hyperlink r:id="rId19" ref="G53"/>
    <hyperlink r:id="rId20" ref="G54"/>
    <hyperlink r:id="rId21" ref="G55"/>
    <hyperlink r:id="rId22" ref="G59"/>
    <hyperlink r:id="rId23" ref="G61"/>
    <hyperlink r:id="rId24" ref="G62"/>
    <hyperlink r:id="rId25" ref="G63"/>
    <hyperlink r:id="rId26" ref="G64"/>
    <hyperlink r:id="rId27" ref="G65"/>
    <hyperlink r:id="rId28" ref="G68"/>
    <hyperlink r:id="rId29" ref="G69"/>
    <hyperlink r:id="rId30" ref="G72"/>
    <hyperlink r:id="rId31" ref="H72"/>
  </hyperlinks>
  <printOptions/>
  <pageMargins bottom="0.75" footer="0.0" header="0.0" left="0.7" right="0.7" top="0.75"/>
  <pageSetup fitToHeight="0" paperSize="9" orientation="portrait"/>
  <drawing r:id="rId32"/>
  <legacyDrawing r:id="rId3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86"/>
    <col customWidth="1" min="2" max="2" width="15.71"/>
    <col customWidth="1" min="3" max="3" width="18.0"/>
    <col customWidth="1" min="4" max="26" width="8.71"/>
  </cols>
  <sheetData>
    <row r="1" ht="14.25" customHeight="1">
      <c r="A1" s="178" t="s">
        <v>405</v>
      </c>
      <c r="B1" s="178" t="s">
        <v>49</v>
      </c>
      <c r="C1" s="178" t="s">
        <v>558</v>
      </c>
    </row>
    <row r="2" ht="14.25" customHeight="1">
      <c r="A2" s="178" t="s">
        <v>42</v>
      </c>
      <c r="B2" s="178" t="s">
        <v>92</v>
      </c>
      <c r="C2" s="178" t="s">
        <v>559</v>
      </c>
    </row>
    <row r="3" ht="14.25" customHeight="1">
      <c r="A3" s="178" t="s">
        <v>72</v>
      </c>
      <c r="B3" s="178" t="s">
        <v>560</v>
      </c>
      <c r="C3" s="178" t="s">
        <v>116</v>
      </c>
    </row>
    <row r="4" ht="14.25" customHeight="1">
      <c r="A4" s="178" t="s">
        <v>561</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5" footer="0.0" header="0.0" left="0.511805555555555" right="0.511805555555555" top="0.7875"/>
  <pageSetup orientation="landscape"/>
  <drawing r:id="rId1"/>
</worksheet>
</file>